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\Google Drive\OVERIG\"/>
    </mc:Choice>
  </mc:AlternateContent>
  <bookViews>
    <workbookView showSheetTabs="0" xWindow="0" yWindow="0" windowWidth="25200" windowHeight="11745"/>
  </bookViews>
  <sheets>
    <sheet name="INVOER" sheetId="5" r:id="rId1"/>
    <sheet name="DIAGRAM" sheetId="6" r:id="rId2"/>
    <sheet name="data" sheetId="1" r:id="rId3"/>
  </sheets>
  <definedNames>
    <definedName name="_xlnm._FilterDatabase" localSheetId="0" hidden="1">INVOER!#REF!</definedName>
    <definedName name="_xlnm.Print_Area" localSheetId="0">INVOER!$B$1:$G$30</definedName>
    <definedName name="alter">data!#REF!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1027"/>
</workbook>
</file>

<file path=xl/calcChain.xml><?xml version="1.0" encoding="utf-8"?>
<calcChain xmlns="http://schemas.openxmlformats.org/spreadsheetml/2006/main">
  <c r="F7" i="6" l="1"/>
  <c r="F8" i="6"/>
  <c r="F9" i="6"/>
  <c r="G18" i="6"/>
  <c r="F18" i="6"/>
  <c r="G13" i="5" l="1"/>
  <c r="G19" i="6" s="1"/>
  <c r="F13" i="5"/>
  <c r="F19" i="6" s="1"/>
  <c r="G13" i="6"/>
  <c r="F13" i="6"/>
  <c r="D24" i="5"/>
  <c r="G17" i="6" l="1"/>
  <c r="G16" i="6"/>
  <c r="G15" i="6"/>
  <c r="G14" i="6"/>
  <c r="F15" i="6"/>
  <c r="F17" i="6"/>
  <c r="F16" i="6"/>
  <c r="F14" i="6"/>
  <c r="G18" i="5"/>
  <c r="F18" i="5"/>
  <c r="G20" i="5" l="1"/>
  <c r="F20" i="5"/>
  <c r="F26" i="5"/>
  <c r="J19" i="5"/>
  <c r="G26" i="5"/>
  <c r="C1" i="1"/>
  <c r="B1" i="1"/>
  <c r="C3" i="6"/>
  <c r="B3" i="1" l="1"/>
  <c r="F21" i="5" l="1"/>
  <c r="F22" i="5" s="1"/>
  <c r="F24" i="5" l="1"/>
  <c r="B2" i="1"/>
  <c r="B4" i="1" s="1"/>
  <c r="B5" i="1" l="1"/>
  <c r="B6" i="1"/>
  <c r="B12" i="1"/>
  <c r="B11" i="1"/>
  <c r="B13" i="1"/>
  <c r="B9" i="1"/>
  <c r="B10" i="1"/>
  <c r="B8" i="1"/>
  <c r="B7" i="1"/>
  <c r="C3" i="1"/>
  <c r="G21" i="5" l="1"/>
  <c r="G22" i="5" s="1"/>
  <c r="F23" i="6"/>
  <c r="G24" i="5" l="1"/>
  <c r="J20" i="5"/>
  <c r="G28" i="5" s="1"/>
  <c r="C2" i="1"/>
  <c r="G23" i="6"/>
  <c r="F28" i="5" l="1"/>
  <c r="F25" i="6" s="1"/>
  <c r="C9" i="1"/>
  <c r="C13" i="1"/>
  <c r="C7" i="1"/>
  <c r="C5" i="1"/>
  <c r="C11" i="1"/>
  <c r="C8" i="1"/>
  <c r="C10" i="1"/>
  <c r="C12" i="1"/>
  <c r="C4" i="1"/>
  <c r="C6" i="1"/>
  <c r="G27" i="5"/>
  <c r="G24" i="6" s="1"/>
  <c r="F27" i="5"/>
  <c r="F24" i="6" s="1"/>
  <c r="G29" i="5" l="1"/>
  <c r="F29" i="5"/>
  <c r="F26" i="6" s="1"/>
  <c r="G26" i="6"/>
  <c r="G25" i="6"/>
</calcChain>
</file>

<file path=xl/sharedStrings.xml><?xml version="1.0" encoding="utf-8"?>
<sst xmlns="http://schemas.openxmlformats.org/spreadsheetml/2006/main" count="78" uniqueCount="48">
  <si>
    <t>EUR</t>
  </si>
  <si>
    <t>STUK</t>
  </si>
  <si>
    <t xml:space="preserve">Project: </t>
  </si>
  <si>
    <t>W</t>
  </si>
  <si>
    <t>kW</t>
  </si>
  <si>
    <t>kWh</t>
  </si>
  <si>
    <t>Project</t>
  </si>
  <si>
    <t>Fabrikant</t>
  </si>
  <si>
    <t>Toestel</t>
  </si>
  <si>
    <t>Aantal Toestellen</t>
  </si>
  <si>
    <t>Prijs per toestel</t>
  </si>
  <si>
    <t>Energieprijs</t>
  </si>
  <si>
    <t>Aantal uren</t>
  </si>
  <si>
    <t>Aantal dagen</t>
  </si>
  <si>
    <t>Aantal jaren</t>
  </si>
  <si>
    <t>JAAR</t>
  </si>
  <si>
    <t>DAG</t>
  </si>
  <si>
    <t>UUR</t>
  </si>
  <si>
    <t>€ / kWh</t>
  </si>
  <si>
    <t>€</t>
  </si>
  <si>
    <t>Kosten per jaar</t>
  </si>
  <si>
    <t>Energiekosten per jaar</t>
  </si>
  <si>
    <t>Energieverbruik per jaar</t>
  </si>
  <si>
    <t>Investeringsefficiëntie</t>
  </si>
  <si>
    <t>Aankoopprijs excl. BTW</t>
  </si>
  <si>
    <t>Totale kosten over :</t>
  </si>
  <si>
    <t>Gelieve alle lichtblauwe cellen in te vullen</t>
  </si>
  <si>
    <t>Verschil in aankoop</t>
  </si>
  <si>
    <t>Verschil in verbruik per jaar</t>
  </si>
  <si>
    <t>Terugverdientijd</t>
  </si>
  <si>
    <t>Terugverdientabel</t>
  </si>
  <si>
    <t>Alles ingevuld? Bekijk de grafiek en sla op als PDF.</t>
  </si>
  <si>
    <t>Projectinformatie</t>
  </si>
  <si>
    <t>Gebruikte toestellen</t>
  </si>
  <si>
    <t>Waregemstraat 200</t>
  </si>
  <si>
    <t>8540 Deerijk</t>
  </si>
  <si>
    <t>HVP Lighting NV</t>
  </si>
  <si>
    <t>België</t>
  </si>
  <si>
    <t>TEL: +32 56 72 97 61</t>
  </si>
  <si>
    <t>FAX: +32 56 72 61 53</t>
  </si>
  <si>
    <t>info@hvplighting.com</t>
  </si>
  <si>
    <t>www.hvplighting.com</t>
  </si>
  <si>
    <t>Totaalvermogen</t>
  </si>
  <si>
    <t>Verbruik</t>
  </si>
  <si>
    <t>Aantal toestellen</t>
  </si>
  <si>
    <t>Besparingen</t>
  </si>
  <si>
    <t>lm</t>
  </si>
  <si>
    <t>Lichtstroom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</si>
</sst>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Kč&quot;"/>
    <numFmt numFmtId="165" formatCode="#,##0.00\ &quot;Sk&quot;"/>
    <numFmt numFmtId="166" formatCode="#,##0.00\ &quot;Kč&quot;"/>
    <numFmt numFmtId="167" formatCode="&quot;€&quot;\ #,##0.00"/>
  </numFmts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0"/>
      <color theme="0" tint="-0.499984740745262"/>
      <name val="Revue"/>
      <family val="2"/>
    </font>
    <font>
      <b/>
      <sz val="10"/>
      <color theme="0" tint="-0.499984740745262"/>
      <name val="Calibri"/>
      <family val="2"/>
      <scheme val="minor"/>
    </font>
    <font>
      <u/>
      <sz val="10"/>
      <color theme="10"/>
      <name val="Arial"/>
      <family val="2"/>
    </font>
    <font>
      <sz val="10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/>
    <xf numFmtId="1" fontId="0" fillId="0" borderId="0" xfId="0" applyNumberFormat="1" applyFill="1"/>
    <xf numFmtId="0" fontId="2" fillId="0" borderId="0" xfId="0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/>
    <xf numFmtId="0" fontId="6" fillId="2" borderId="5" xfId="0" applyFont="1" applyFill="1" applyBorder="1"/>
    <xf numFmtId="4" fontId="6" fillId="0" borderId="0" xfId="0" applyNumberFormat="1" applyFont="1" applyFill="1" applyBorder="1"/>
    <xf numFmtId="4" fontId="6" fillId="0" borderId="0" xfId="0" applyNumberFormat="1" applyFont="1"/>
    <xf numFmtId="4" fontId="6" fillId="0" borderId="0" xfId="0" applyNumberFormat="1" applyFont="1" applyFill="1"/>
    <xf numFmtId="0" fontId="9" fillId="0" borderId="0" xfId="0" applyFont="1" applyFill="1" applyBorder="1"/>
    <xf numFmtId="0" fontId="6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 applyProtection="1">
      <alignment horizontal="right" vertical="center" indent="2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/>
    <xf numFmtId="0" fontId="6" fillId="4" borderId="0" xfId="0" applyFont="1" applyFill="1" applyBorder="1"/>
    <xf numFmtId="0" fontId="6" fillId="2" borderId="4" xfId="0" applyFont="1" applyFill="1" applyBorder="1"/>
    <xf numFmtId="0" fontId="6" fillId="2" borderId="0" xfId="0" applyFont="1" applyFill="1" applyBorder="1"/>
    <xf numFmtId="4" fontId="5" fillId="2" borderId="4" xfId="0" applyNumberFormat="1" applyFont="1" applyFill="1" applyBorder="1" applyAlignment="1" applyProtection="1">
      <alignment horizontal="center" vertical="center"/>
    </xf>
    <xf numFmtId="0" fontId="8" fillId="4" borderId="0" xfId="0" applyFont="1" applyFill="1"/>
    <xf numFmtId="0" fontId="8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right" vertical="top"/>
    </xf>
    <xf numFmtId="0" fontId="8" fillId="4" borderId="0" xfId="0" applyFont="1" applyFill="1" applyAlignment="1">
      <alignment horizontal="right"/>
    </xf>
    <xf numFmtId="0" fontId="5" fillId="6" borderId="4" xfId="0" applyFont="1" applyFill="1" applyBorder="1" applyAlignment="1" applyProtection="1">
      <alignment horizontal="center" vertical="center"/>
      <protection locked="0"/>
    </xf>
    <xf numFmtId="167" fontId="5" fillId="6" borderId="4" xfId="0" applyNumberFormat="1" applyFont="1" applyFill="1" applyBorder="1" applyAlignment="1" applyProtection="1">
      <alignment horizontal="center" vertical="center"/>
      <protection locked="0"/>
    </xf>
    <xf numFmtId="4" fontId="6" fillId="4" borderId="0" xfId="0" applyNumberFormat="1" applyFont="1" applyFill="1" applyBorder="1"/>
    <xf numFmtId="4" fontId="5" fillId="2" borderId="4" xfId="0" applyNumberFormat="1" applyFont="1" applyFill="1" applyBorder="1" applyAlignment="1" applyProtection="1">
      <alignment horizontal="right" vertical="center" indent="2"/>
      <protection hidden="1"/>
    </xf>
    <xf numFmtId="4" fontId="5" fillId="2" borderId="4" xfId="0" applyNumberFormat="1" applyFont="1" applyFill="1" applyBorder="1" applyAlignment="1" applyProtection="1">
      <alignment horizontal="right" vertical="center" indent="1"/>
      <protection hidden="1"/>
    </xf>
    <xf numFmtId="167" fontId="5" fillId="2" borderId="4" xfId="0" applyNumberFormat="1" applyFont="1" applyFill="1" applyBorder="1" applyAlignment="1" applyProtection="1">
      <alignment horizontal="right" vertical="center" indent="2"/>
      <protection hidden="1"/>
    </xf>
    <xf numFmtId="10" fontId="5" fillId="2" borderId="4" xfId="0" applyNumberFormat="1" applyFont="1" applyFill="1" applyBorder="1" applyAlignment="1" applyProtection="1">
      <alignment horizontal="right" vertical="center" indent="1"/>
      <protection hidden="1"/>
    </xf>
    <xf numFmtId="10" fontId="5" fillId="2" borderId="4" xfId="0" applyNumberFormat="1" applyFont="1" applyFill="1" applyBorder="1" applyAlignment="1" applyProtection="1">
      <alignment horizontal="right" vertical="center" indent="2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/>
    <xf numFmtId="0" fontId="6" fillId="2" borderId="8" xfId="0" applyFont="1" applyFill="1" applyBorder="1"/>
    <xf numFmtId="0" fontId="6" fillId="4" borderId="0" xfId="0" applyFont="1" applyFill="1" applyBorder="1" applyAlignment="1" applyProtection="1">
      <alignment horizontal="left" vertical="center"/>
      <protection hidden="1"/>
    </xf>
    <xf numFmtId="4" fontId="5" fillId="4" borderId="0" xfId="0" applyNumberFormat="1" applyFont="1" applyFill="1" applyAlignment="1">
      <alignment horizontal="right" indent="1"/>
    </xf>
    <xf numFmtId="0" fontId="6" fillId="2" borderId="9" xfId="0" applyFont="1" applyFill="1" applyBorder="1"/>
    <xf numFmtId="0" fontId="6" fillId="2" borderId="10" xfId="0" applyFont="1" applyFill="1" applyBorder="1"/>
    <xf numFmtId="0" fontId="6" fillId="4" borderId="10" xfId="0" applyFont="1" applyFill="1" applyBorder="1"/>
    <xf numFmtId="0" fontId="6" fillId="4" borderId="11" xfId="0" applyFont="1" applyFill="1" applyBorder="1"/>
    <xf numFmtId="0" fontId="6" fillId="2" borderId="0" xfId="0" applyFont="1" applyFill="1" applyBorder="1" applyAlignment="1"/>
    <xf numFmtId="0" fontId="15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49" fontId="14" fillId="4" borderId="0" xfId="0" applyNumberFormat="1" applyFont="1" applyFill="1" applyBorder="1" applyAlignment="1">
      <alignment vertical="center" wrapText="1"/>
    </xf>
    <xf numFmtId="49" fontId="14" fillId="4" borderId="7" xfId="0" applyNumberFormat="1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6" fillId="4" borderId="0" xfId="1" applyFont="1" applyFill="1" applyBorder="1" applyAlignment="1">
      <alignment vertical="center" wrapText="1"/>
    </xf>
    <xf numFmtId="0" fontId="16" fillId="4" borderId="7" xfId="1" applyFont="1" applyFill="1" applyBorder="1" applyAlignment="1">
      <alignment vertical="center" wrapText="1"/>
    </xf>
    <xf numFmtId="0" fontId="14" fillId="4" borderId="0" xfId="0" applyFont="1" applyFill="1" applyBorder="1"/>
    <xf numFmtId="0" fontId="14" fillId="4" borderId="7" xfId="0" quotePrefix="1" applyFont="1" applyFill="1" applyBorder="1" applyAlignment="1">
      <alignment horizontal="left" vertical="center" wrapText="1"/>
    </xf>
    <xf numFmtId="0" fontId="6" fillId="4" borderId="5" xfId="0" applyFont="1" applyFill="1" applyBorder="1"/>
    <xf numFmtId="0" fontId="6" fillId="4" borderId="6" xfId="0" applyFont="1" applyFill="1" applyBorder="1"/>
    <xf numFmtId="3" fontId="5" fillId="6" borderId="4" xfId="0" applyNumberFormat="1" applyFont="1" applyFill="1" applyBorder="1" applyAlignment="1" applyProtection="1">
      <alignment horizontal="center" vertical="center"/>
      <protection locked="0"/>
    </xf>
    <xf numFmtId="167" fontId="5" fillId="5" borderId="4" xfId="0" applyNumberFormat="1" applyFont="1" applyFill="1" applyBorder="1" applyAlignment="1">
      <alignment horizontal="right" indent="1"/>
    </xf>
    <xf numFmtId="4" fontId="5" fillId="5" borderId="4" xfId="0" applyNumberFormat="1" applyFont="1" applyFill="1" applyBorder="1" applyAlignment="1">
      <alignment horizontal="right" indent="1"/>
    </xf>
    <xf numFmtId="10" fontId="5" fillId="5" borderId="4" xfId="0" applyNumberFormat="1" applyFont="1" applyFill="1" applyBorder="1" applyAlignment="1">
      <alignment horizontal="right" indent="1"/>
    </xf>
    <xf numFmtId="0" fontId="5" fillId="5" borderId="4" xfId="0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 wrapText="1"/>
    </xf>
    <xf numFmtId="167" fontId="5" fillId="5" borderId="4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 wrapText="1"/>
    </xf>
    <xf numFmtId="167" fontId="5" fillId="7" borderId="4" xfId="0" applyNumberFormat="1" applyFont="1" applyFill="1" applyBorder="1" applyAlignment="1">
      <alignment horizontal="center" vertical="center"/>
    </xf>
    <xf numFmtId="3" fontId="5" fillId="7" borderId="4" xfId="0" applyNumberFormat="1" applyFont="1" applyFill="1" applyBorder="1" applyAlignment="1">
      <alignment horizontal="center" vertical="center"/>
    </xf>
    <xf numFmtId="4" fontId="5" fillId="7" borderId="4" xfId="0" applyNumberFormat="1" applyFont="1" applyFill="1" applyBorder="1" applyAlignment="1">
      <alignment horizontal="center" vertical="center"/>
    </xf>
    <xf numFmtId="4" fontId="5" fillId="7" borderId="4" xfId="0" applyNumberFormat="1" applyFont="1" applyFill="1" applyBorder="1" applyAlignment="1">
      <alignment horizontal="right" indent="1"/>
    </xf>
    <xf numFmtId="167" fontId="5" fillId="7" borderId="4" xfId="0" applyNumberFormat="1" applyFont="1" applyFill="1" applyBorder="1" applyAlignment="1">
      <alignment horizontal="right" indent="1"/>
    </xf>
    <xf numFmtId="3" fontId="17" fillId="2" borderId="5" xfId="0" applyNumberFormat="1" applyFont="1" applyFill="1" applyBorder="1"/>
    <xf numFmtId="165" fontId="10" fillId="3" borderId="4" xfId="0" applyNumberFormat="1" applyFont="1" applyFill="1" applyBorder="1" applyAlignment="1" applyProtection="1">
      <alignment horizontal="center" vertical="center"/>
    </xf>
    <xf numFmtId="167" fontId="10" fillId="3" borderId="4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 textRotation="90" wrapText="1"/>
    </xf>
    <xf numFmtId="0" fontId="6" fillId="4" borderId="0" xfId="0" applyFont="1" applyFill="1" applyBorder="1" applyProtection="1"/>
    <xf numFmtId="0" fontId="6" fillId="4" borderId="0" xfId="0" applyFont="1" applyFill="1" applyBorder="1" applyAlignment="1" applyProtection="1">
      <alignment horizontal="center"/>
    </xf>
    <xf numFmtId="4" fontId="5" fillId="4" borderId="0" xfId="0" applyNumberFormat="1" applyFont="1" applyFill="1" applyBorder="1" applyAlignment="1" applyProtection="1">
      <alignment horizontal="right" indent="1"/>
    </xf>
    <xf numFmtId="0" fontId="6" fillId="2" borderId="4" xfId="0" applyFont="1" applyFill="1" applyBorder="1" applyAlignment="1" applyProtection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</xf>
    <xf numFmtId="167" fontId="5" fillId="2" borderId="4" xfId="0" applyNumberFormat="1" applyFont="1" applyFill="1" applyBorder="1" applyAlignment="1" applyProtection="1">
      <alignment horizontal="right" vertical="center" indent="2"/>
    </xf>
    <xf numFmtId="4" fontId="10" fillId="3" borderId="4" xfId="0" applyNumberFormat="1" applyFont="1" applyFill="1" applyBorder="1" applyAlignment="1" applyProtection="1">
      <alignment horizontal="center" vertical="center"/>
    </xf>
    <xf numFmtId="167" fontId="10" fillId="3" borderId="4" xfId="0" applyNumberFormat="1" applyFont="1" applyFill="1" applyBorder="1" applyAlignment="1" applyProtection="1">
      <alignment horizontal="right" vertical="center" indent="2"/>
    </xf>
    <xf numFmtId="0" fontId="10" fillId="4" borderId="0" xfId="0" applyFont="1" applyFill="1" applyBorder="1" applyAlignment="1" applyProtection="1">
      <alignment horizontal="left" vertical="center"/>
    </xf>
    <xf numFmtId="4" fontId="10" fillId="4" borderId="0" xfId="0" applyNumberFormat="1" applyFont="1" applyFill="1" applyBorder="1" applyAlignment="1" applyProtection="1">
      <alignment horizontal="center" vertical="center"/>
    </xf>
    <xf numFmtId="4" fontId="10" fillId="4" borderId="0" xfId="0" applyNumberFormat="1" applyFont="1" applyFill="1" applyBorder="1" applyAlignment="1" applyProtection="1">
      <alignment horizontal="right" vertical="center" indent="2"/>
    </xf>
    <xf numFmtId="3" fontId="10" fillId="3" borderId="2" xfId="0" applyNumberFormat="1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center" vertical="center"/>
    </xf>
    <xf numFmtId="164" fontId="5" fillId="4" borderId="0" xfId="0" applyNumberFormat="1" applyFont="1" applyFill="1" applyBorder="1" applyAlignment="1" applyProtection="1">
      <alignment vertical="center"/>
    </xf>
    <xf numFmtId="0" fontId="6" fillId="4" borderId="0" xfId="0" applyFont="1" applyFill="1" applyProtection="1"/>
    <xf numFmtId="0" fontId="6" fillId="2" borderId="12" xfId="0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6" fillId="2" borderId="7" xfId="0" applyFont="1" applyFill="1" applyBorder="1" applyProtection="1"/>
    <xf numFmtId="0" fontId="6" fillId="2" borderId="8" xfId="0" applyFont="1" applyFill="1" applyBorder="1" applyProtection="1"/>
    <xf numFmtId="0" fontId="6" fillId="2" borderId="5" xfId="0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Protection="1"/>
    <xf numFmtId="3" fontId="5" fillId="6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 indent="1"/>
    </xf>
    <xf numFmtId="0" fontId="11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/>
    </xf>
    <xf numFmtId="167" fontId="5" fillId="6" borderId="4" xfId="0" applyNumberFormat="1" applyFont="1" applyFill="1" applyBorder="1" applyAlignment="1" applyProtection="1">
      <alignment horizontal="center" vertical="center"/>
      <protection locked="0"/>
    </xf>
    <xf numFmtId="3" fontId="5" fillId="6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1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3300"/>
      <color rgb="FF26A637"/>
      <color rgb="FFCCFFFF"/>
      <color rgb="FF013CBF"/>
      <color rgb="FF99CCFF"/>
      <color rgb="FF0115A7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TERUGVERDIENTIJD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data!$B$1</c:f>
              <c:strCache>
                <c:ptCount val="1"/>
                <c:pt idx="0">
                  <c:v>0,00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data!$A$3:$A$13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data!$B$3:$B$13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43-4B3D-8E1E-E62A71613FC7}"/>
            </c:ext>
          </c:extLst>
        </c:ser>
        <c:ser>
          <c:idx val="0"/>
          <c:order val="1"/>
          <c:tx>
            <c:strRef>
              <c:f>data!$C$1</c:f>
              <c:strCache>
                <c:ptCount val="1"/>
                <c:pt idx="0">
                  <c:v>0,00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data!$C$3:$C$13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43-4B3D-8E1E-E62A71613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190824"/>
        <c:axId val="336191216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data!$A$3:$A$13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305B-4F54-BFFD-B8A22C8F8F99}"/>
                  </c:ext>
                </c:extLst>
              </c15:ser>
            </c15:filteredLineSeries>
          </c:ext>
        </c:extLst>
      </c:lineChart>
      <c:catAx>
        <c:axId val="336190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TIJD (JAAR)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36191216"/>
        <c:crosses val="autoZero"/>
        <c:auto val="1"/>
        <c:lblAlgn val="ctr"/>
        <c:lblOffset val="100"/>
        <c:noMultiLvlLbl val="0"/>
      </c:catAx>
      <c:valAx>
        <c:axId val="336191216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KOSTEN (€)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36190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diagram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VOER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1657350</xdr:colOff>
      <xdr:row>31</xdr:row>
      <xdr:rowOff>104776</xdr:rowOff>
    </xdr:from>
    <xdr:to>
      <xdr:col>5</xdr:col>
      <xdr:colOff>1857375</xdr:colOff>
      <xdr:row>34</xdr:row>
      <xdr:rowOff>19051</xdr:rowOff>
    </xdr:to>
    <xdr:sp macro="" textlink="">
      <xdr:nvSpPr>
        <xdr:cNvPr id="12" name="Obdélník 11">
          <a:hlinkClick xmlns:r="http://schemas.openxmlformats.org/officeDocument/2006/relationships" r:id="rId1"/>
        </xdr:cNvPr>
        <xdr:cNvSpPr/>
      </xdr:nvSpPr>
      <xdr:spPr>
        <a:xfrm>
          <a:off x="2257425" y="16630651"/>
          <a:ext cx="4248150" cy="400050"/>
        </a:xfrm>
        <a:prstGeom prst="rect">
          <a:avLst/>
        </a:prstGeom>
        <a:solidFill>
          <a:srgbClr val="00B05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400">
              <a:solidFill>
                <a:schemeClr val="bg1"/>
              </a:solidFill>
              <a:latin typeface="Arial" pitchFamily="34"/>
              <a:cs typeface="Arial"/>
            </a:rPr>
            <a:t>Grafiek</a:t>
          </a:r>
        </a:p>
      </xdr:txBody>
    </xdr:sp>
    <xdr:clientData fPrintsWithSheet="0"/>
  </xdr:twoCellAnchor>
  <xdr:twoCellAnchor editAs="oneCell">
    <xdr:from>
      <xdr:col>1</xdr:col>
      <xdr:colOff>390525</xdr:colOff>
      <xdr:row>2</xdr:row>
      <xdr:rowOff>9525</xdr:rowOff>
    </xdr:from>
    <xdr:to>
      <xdr:col>2</xdr:col>
      <xdr:colOff>2095654</xdr:colOff>
      <xdr:row>4</xdr:row>
      <xdr:rowOff>48300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314325"/>
          <a:ext cx="2105179" cy="1115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4</xdr:row>
      <xdr:rowOff>1612</xdr:rowOff>
    </xdr:from>
    <xdr:to>
      <xdr:col>14</xdr:col>
      <xdr:colOff>0</xdr:colOff>
      <xdr:row>26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742946</xdr:colOff>
      <xdr:row>30</xdr:row>
      <xdr:rowOff>0</xdr:rowOff>
    </xdr:from>
    <xdr:to>
      <xdr:col>3</xdr:col>
      <xdr:colOff>714375</xdr:colOff>
      <xdr:row>32</xdr:row>
      <xdr:rowOff>114300</xdr:rowOff>
    </xdr:to>
    <xdr:sp macro="" textlink="">
      <xdr:nvSpPr>
        <xdr:cNvPr id="7" name="Obdélník 6">
          <a:hlinkClick xmlns:r="http://schemas.openxmlformats.org/officeDocument/2006/relationships" r:id="rId2"/>
        </xdr:cNvPr>
        <xdr:cNvSpPr/>
      </xdr:nvSpPr>
      <xdr:spPr>
        <a:xfrm flipH="1">
          <a:off x="1181096" y="5372100"/>
          <a:ext cx="2305054" cy="476250"/>
        </a:xfrm>
        <a:prstGeom prst="rect">
          <a:avLst/>
        </a:prstGeom>
        <a:solidFill>
          <a:srgbClr val="00B05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500">
              <a:latin typeface="Arial" pitchFamily="34"/>
              <a:cs typeface="Arial"/>
            </a:rPr>
            <a:t>Terug</a:t>
          </a:r>
        </a:p>
      </xdr:txBody>
    </xdr:sp>
    <xdr:clientData fPrintsWithSheet="0"/>
  </xdr:twoCellAnchor>
  <xdr:twoCellAnchor editAs="oneCell">
    <xdr:from>
      <xdr:col>11</xdr:col>
      <xdr:colOff>161771</xdr:colOff>
      <xdr:row>28</xdr:row>
      <xdr:rowOff>67435</xdr:rowOff>
    </xdr:from>
    <xdr:to>
      <xdr:col>13</xdr:col>
      <xdr:colOff>1047750</xdr:colOff>
      <xdr:row>34</xdr:row>
      <xdr:rowOff>134785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5896" y="5096635"/>
          <a:ext cx="2105179" cy="1115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vplighting.com/" TargetMode="External"/><Relationship Id="rId1" Type="http://schemas.openxmlformats.org/officeDocument/2006/relationships/hyperlink" Target="mailto:info@hvplighting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26"/>
    <pageSetUpPr autoPageBreaks="0"/>
  </sheetPr>
  <dimension ref="A1:T122"/>
  <sheetViews>
    <sheetView showGridLines="0" tabSelected="1" showOutlineSymbols="0" zoomScaleNormal="100" zoomScaleSheetLayoutView="100" workbookViewId="0"/>
  </sheetViews>
  <sheetFormatPr defaultRowHeight="12.75" x14ac:dyDescent="0.2"/>
  <cols>
    <col min="1" max="1" width="3" style="9" customWidth="1"/>
    <col min="2" max="2" width="6" style="9" customWidth="1"/>
    <col min="3" max="3" width="33" style="9" customWidth="1"/>
    <col min="4" max="4" width="5.140625" style="9" customWidth="1"/>
    <col min="5" max="5" width="11.28515625" style="18" customWidth="1"/>
    <col min="6" max="7" width="30" style="9" customWidth="1"/>
    <col min="8" max="8" width="1.42578125" style="9" customWidth="1"/>
    <col min="9" max="9" width="4.42578125" style="9" customWidth="1"/>
    <col min="10" max="10" width="10.140625" style="9" bestFit="1" customWidth="1"/>
    <col min="11" max="11" width="6" style="9" customWidth="1"/>
    <col min="12" max="12" width="6" style="7" customWidth="1"/>
    <col min="13" max="13" width="6" style="9" customWidth="1"/>
    <col min="14" max="16384" width="9.140625" style="9"/>
  </cols>
  <sheetData>
    <row r="1" spans="1:20" x14ac:dyDescent="0.2">
      <c r="B1" s="7"/>
      <c r="C1" s="7"/>
      <c r="D1" s="7"/>
      <c r="E1" s="8"/>
      <c r="F1" s="7"/>
      <c r="G1" s="7"/>
      <c r="H1" s="7"/>
      <c r="I1" s="7"/>
      <c r="J1" s="7"/>
      <c r="K1" s="7"/>
      <c r="M1" s="7"/>
      <c r="N1" s="7"/>
      <c r="O1" s="7"/>
      <c r="P1" s="7"/>
      <c r="Q1" s="7"/>
      <c r="R1" s="7"/>
      <c r="S1" s="7"/>
      <c r="T1" s="7"/>
    </row>
    <row r="2" spans="1:20" s="22" customFormat="1" ht="11.25" customHeight="1" x14ac:dyDescent="0.2">
      <c r="E2" s="31"/>
      <c r="G2" s="32"/>
    </row>
    <row r="3" spans="1:20" s="22" customFormat="1" ht="72" customHeight="1" x14ac:dyDescent="0.45">
      <c r="E3" s="33"/>
      <c r="F3" s="114" t="s">
        <v>30</v>
      </c>
      <c r="G3" s="114"/>
    </row>
    <row r="4" spans="1:20" s="22" customFormat="1" x14ac:dyDescent="0.2">
      <c r="B4" s="21"/>
      <c r="C4" s="21"/>
      <c r="D4" s="21"/>
      <c r="E4" s="31"/>
    </row>
    <row r="5" spans="1:20" ht="37.5" customHeight="1" x14ac:dyDescent="0.2">
      <c r="A5" s="22"/>
      <c r="B5" s="115"/>
      <c r="C5" s="116"/>
      <c r="D5" s="116"/>
      <c r="E5" s="116"/>
      <c r="F5" s="120" t="s">
        <v>26</v>
      </c>
      <c r="G5" s="120"/>
      <c r="H5" s="10"/>
      <c r="I5" s="11"/>
      <c r="J5" s="12"/>
      <c r="K5" s="12"/>
      <c r="L5" s="12"/>
      <c r="M5" s="12"/>
      <c r="N5" s="12"/>
      <c r="O5" s="12"/>
      <c r="P5" s="12"/>
      <c r="Q5" s="12"/>
      <c r="R5" s="7"/>
      <c r="S5" s="7"/>
      <c r="T5" s="7"/>
    </row>
    <row r="6" spans="1:20" ht="17.25" customHeight="1" x14ac:dyDescent="0.2">
      <c r="B6" s="124" t="s">
        <v>6</v>
      </c>
      <c r="C6" s="124"/>
      <c r="D6" s="124"/>
      <c r="E6" s="124"/>
      <c r="F6" s="122"/>
      <c r="G6" s="122"/>
      <c r="H6" s="10"/>
      <c r="I6" s="11"/>
      <c r="J6" s="12"/>
      <c r="K6" s="12"/>
      <c r="L6" s="12"/>
      <c r="M6" s="12"/>
      <c r="N6" s="12"/>
      <c r="O6" s="12"/>
      <c r="P6" s="12"/>
      <c r="Q6" s="12"/>
      <c r="R6" s="7"/>
      <c r="S6" s="7"/>
      <c r="T6" s="7"/>
    </row>
    <row r="7" spans="1:20" ht="17.25" customHeight="1" x14ac:dyDescent="0.2">
      <c r="B7" s="124" t="s">
        <v>7</v>
      </c>
      <c r="C7" s="124"/>
      <c r="D7" s="124"/>
      <c r="E7" s="124"/>
      <c r="F7" s="34"/>
      <c r="G7" s="34"/>
      <c r="H7" s="10"/>
      <c r="I7" s="11"/>
      <c r="J7" s="113"/>
      <c r="K7" s="113"/>
      <c r="L7" s="113"/>
      <c r="M7" s="113"/>
      <c r="N7" s="113"/>
      <c r="O7" s="113"/>
      <c r="P7" s="113"/>
      <c r="Q7" s="113"/>
      <c r="R7" s="7"/>
      <c r="S7" s="7"/>
      <c r="T7" s="7"/>
    </row>
    <row r="8" spans="1:20" ht="17.25" customHeight="1" x14ac:dyDescent="0.2">
      <c r="B8" s="123" t="s">
        <v>8</v>
      </c>
      <c r="C8" s="123"/>
      <c r="D8" s="123"/>
      <c r="E8" s="123"/>
      <c r="F8" s="34"/>
      <c r="G8" s="34"/>
      <c r="H8" s="10"/>
      <c r="I8" s="11"/>
      <c r="J8" s="113"/>
      <c r="K8" s="113"/>
      <c r="L8" s="113"/>
      <c r="M8" s="113"/>
      <c r="N8" s="113"/>
      <c r="O8" s="113"/>
      <c r="P8" s="113"/>
      <c r="Q8" s="113"/>
      <c r="R8" s="7"/>
      <c r="S8" s="7"/>
      <c r="T8" s="7"/>
    </row>
    <row r="9" spans="1:20" ht="17.25" customHeight="1" x14ac:dyDescent="0.2">
      <c r="B9" s="124" t="s">
        <v>9</v>
      </c>
      <c r="C9" s="124"/>
      <c r="D9" s="124"/>
      <c r="E9" s="19" t="s">
        <v>1</v>
      </c>
      <c r="F9" s="34"/>
      <c r="G9" s="34"/>
      <c r="H9" s="10"/>
      <c r="I9" s="11"/>
      <c r="J9" s="113"/>
      <c r="K9" s="113"/>
      <c r="L9" s="113"/>
      <c r="M9" s="113"/>
      <c r="N9" s="113"/>
      <c r="O9" s="113"/>
      <c r="P9" s="113"/>
      <c r="Q9" s="113"/>
      <c r="R9" s="7"/>
      <c r="S9" s="7"/>
      <c r="T9" s="7"/>
    </row>
    <row r="10" spans="1:20" ht="17.25" customHeight="1" x14ac:dyDescent="0.2">
      <c r="B10" s="124" t="s">
        <v>10</v>
      </c>
      <c r="C10" s="124"/>
      <c r="D10" s="124"/>
      <c r="E10" s="19" t="s">
        <v>19</v>
      </c>
      <c r="F10" s="35"/>
      <c r="G10" s="35"/>
      <c r="H10" s="10"/>
      <c r="I10" s="11"/>
      <c r="J10" s="113"/>
      <c r="K10" s="113"/>
      <c r="L10" s="113"/>
      <c r="M10" s="113"/>
      <c r="N10" s="113"/>
      <c r="O10" s="113"/>
      <c r="P10" s="113"/>
      <c r="Q10" s="113"/>
      <c r="R10" s="7"/>
      <c r="S10" s="7"/>
      <c r="T10" s="7"/>
    </row>
    <row r="11" spans="1:20" ht="17.25" customHeight="1" x14ac:dyDescent="0.2">
      <c r="B11" s="124" t="s">
        <v>43</v>
      </c>
      <c r="C11" s="124"/>
      <c r="D11" s="124"/>
      <c r="E11" s="19" t="s">
        <v>3</v>
      </c>
      <c r="F11" s="64"/>
      <c r="G11" s="64"/>
      <c r="H11" s="12"/>
      <c r="I11" s="12"/>
      <c r="L11" s="9"/>
      <c r="S11" s="7"/>
      <c r="T11" s="7"/>
    </row>
    <row r="12" spans="1:20" ht="17.25" customHeight="1" x14ac:dyDescent="0.2">
      <c r="B12" s="125" t="s">
        <v>47</v>
      </c>
      <c r="C12" s="126"/>
      <c r="D12" s="127"/>
      <c r="E12" s="19" t="s">
        <v>46</v>
      </c>
      <c r="F12" s="109"/>
      <c r="G12" s="109"/>
      <c r="H12" s="12"/>
      <c r="I12" s="12"/>
      <c r="L12" s="9"/>
      <c r="S12" s="7"/>
      <c r="T12" s="7"/>
    </row>
    <row r="13" spans="1:20" ht="17.25" customHeight="1" x14ac:dyDescent="0.2">
      <c r="B13" s="124" t="s">
        <v>42</v>
      </c>
      <c r="C13" s="124"/>
      <c r="D13" s="124"/>
      <c r="E13" s="19" t="s">
        <v>4</v>
      </c>
      <c r="F13" s="26">
        <f>F9*F11/1000</f>
        <v>0</v>
      </c>
      <c r="G13" s="26">
        <f>G9*G11/1000</f>
        <v>0</v>
      </c>
      <c r="H13" s="12"/>
      <c r="I13" s="12"/>
      <c r="L13" s="9"/>
      <c r="S13" s="7"/>
      <c r="T13" s="7"/>
    </row>
    <row r="14" spans="1:20" ht="17.25" customHeight="1" x14ac:dyDescent="0.2">
      <c r="B14" s="124" t="s">
        <v>11</v>
      </c>
      <c r="C14" s="124"/>
      <c r="D14" s="124"/>
      <c r="E14" s="19" t="s">
        <v>18</v>
      </c>
      <c r="F14" s="121"/>
      <c r="G14" s="121"/>
      <c r="H14" s="10"/>
      <c r="I14" s="10"/>
      <c r="L14" s="9"/>
      <c r="S14" s="7"/>
      <c r="T14" s="7"/>
    </row>
    <row r="15" spans="1:20" ht="17.25" customHeight="1" x14ac:dyDescent="0.2">
      <c r="B15" s="124" t="s">
        <v>12</v>
      </c>
      <c r="C15" s="124"/>
      <c r="D15" s="124"/>
      <c r="E15" s="19" t="s">
        <v>17</v>
      </c>
      <c r="F15" s="122"/>
      <c r="G15" s="122"/>
      <c r="H15" s="10"/>
      <c r="I15" s="10"/>
      <c r="L15" s="9"/>
      <c r="S15" s="7"/>
      <c r="T15" s="7"/>
    </row>
    <row r="16" spans="1:20" ht="17.25" customHeight="1" x14ac:dyDescent="0.2">
      <c r="B16" s="124" t="s">
        <v>13</v>
      </c>
      <c r="C16" s="124"/>
      <c r="D16" s="124"/>
      <c r="E16" s="19" t="s">
        <v>16</v>
      </c>
      <c r="F16" s="122"/>
      <c r="G16" s="122"/>
      <c r="H16" s="10"/>
      <c r="I16" s="10"/>
      <c r="L16" s="9"/>
      <c r="S16" s="7"/>
      <c r="T16" s="7"/>
    </row>
    <row r="17" spans="2:20" ht="17.25" customHeight="1" x14ac:dyDescent="0.2">
      <c r="B17" s="124" t="s">
        <v>14</v>
      </c>
      <c r="C17" s="124"/>
      <c r="D17" s="124"/>
      <c r="E17" s="19" t="s">
        <v>15</v>
      </c>
      <c r="F17" s="122"/>
      <c r="G17" s="122"/>
      <c r="H17" s="10"/>
      <c r="I17" s="10"/>
      <c r="L17" s="9"/>
      <c r="S17" s="7"/>
      <c r="T17" s="7"/>
    </row>
    <row r="18" spans="2:20" ht="25.5" customHeight="1" x14ac:dyDescent="0.2">
      <c r="B18" s="132" t="s">
        <v>24</v>
      </c>
      <c r="C18" s="132"/>
      <c r="D18" s="132"/>
      <c r="E18" s="81" t="s">
        <v>19</v>
      </c>
      <c r="F18" s="82">
        <f>F10*F9</f>
        <v>0</v>
      </c>
      <c r="G18" s="82">
        <f t="shared" ref="G18" si="0">G10*G9</f>
        <v>0</v>
      </c>
      <c r="H18" s="12"/>
      <c r="I18" s="14"/>
      <c r="L18" s="9"/>
      <c r="S18" s="7"/>
      <c r="T18" s="7"/>
    </row>
    <row r="19" spans="2:20" s="22" customFormat="1" x14ac:dyDescent="0.2">
      <c r="B19" s="83"/>
      <c r="C19" s="84"/>
      <c r="D19" s="85"/>
      <c r="E19" s="85"/>
      <c r="F19" s="86"/>
      <c r="G19" s="86"/>
      <c r="J19" s="27" t="str">
        <f>IF((F18-G18)&gt;0,"1","2")</f>
        <v>2</v>
      </c>
    </row>
    <row r="20" spans="2:20" ht="16.5" customHeight="1" x14ac:dyDescent="0.2">
      <c r="B20" s="131" t="s">
        <v>22</v>
      </c>
      <c r="C20" s="131"/>
      <c r="D20" s="131"/>
      <c r="E20" s="87" t="s">
        <v>5</v>
      </c>
      <c r="F20" s="20">
        <f>F13*F15*F16</f>
        <v>0</v>
      </c>
      <c r="G20" s="20">
        <f>G13*F15*F16</f>
        <v>0</v>
      </c>
      <c r="H20" s="7"/>
      <c r="J20" s="28" t="str">
        <f>IF((F22-G22)&gt;0,"1","2")</f>
        <v>2</v>
      </c>
      <c r="L20" s="9"/>
      <c r="S20" s="7"/>
      <c r="T20" s="7"/>
    </row>
    <row r="21" spans="2:20" ht="16.5" customHeight="1" x14ac:dyDescent="0.2">
      <c r="B21" s="131" t="s">
        <v>21</v>
      </c>
      <c r="C21" s="131"/>
      <c r="D21" s="131"/>
      <c r="E21" s="88" t="s">
        <v>19</v>
      </c>
      <c r="F21" s="89">
        <f>F20*F14</f>
        <v>0</v>
      </c>
      <c r="G21" s="89">
        <f>G20*F14</f>
        <v>0</v>
      </c>
      <c r="H21" s="7"/>
      <c r="L21" s="9"/>
      <c r="S21" s="7"/>
      <c r="T21" s="7"/>
    </row>
    <row r="22" spans="2:20" ht="22.5" customHeight="1" x14ac:dyDescent="0.2">
      <c r="B22" s="132" t="s">
        <v>20</v>
      </c>
      <c r="C22" s="132"/>
      <c r="D22" s="132"/>
      <c r="E22" s="90" t="s">
        <v>0</v>
      </c>
      <c r="F22" s="91">
        <f>F21</f>
        <v>0</v>
      </c>
      <c r="G22" s="91">
        <f>G21</f>
        <v>0</v>
      </c>
      <c r="H22" s="7"/>
      <c r="I22" s="15"/>
      <c r="J22" s="15"/>
      <c r="O22" s="7"/>
      <c r="P22" s="7"/>
      <c r="Q22" s="7"/>
      <c r="R22" s="7"/>
      <c r="S22" s="7"/>
      <c r="T22" s="7"/>
    </row>
    <row r="23" spans="2:20" s="23" customFormat="1" ht="22.5" customHeight="1" x14ac:dyDescent="0.2">
      <c r="B23" s="92"/>
      <c r="C23" s="92"/>
      <c r="D23" s="92"/>
      <c r="E23" s="93"/>
      <c r="F23" s="94"/>
      <c r="G23" s="94"/>
      <c r="I23" s="36"/>
      <c r="J23" s="36"/>
    </row>
    <row r="24" spans="2:20" ht="42" customHeight="1" x14ac:dyDescent="0.2">
      <c r="B24" s="132" t="s">
        <v>25</v>
      </c>
      <c r="C24" s="132"/>
      <c r="D24" s="95">
        <f>F17</f>
        <v>0</v>
      </c>
      <c r="E24" s="96" t="s">
        <v>15</v>
      </c>
      <c r="F24" s="91">
        <f>(F17*F22)+F18</f>
        <v>0</v>
      </c>
      <c r="G24" s="91">
        <f>G18+(G22*F17)</f>
        <v>0</v>
      </c>
      <c r="H24" s="16"/>
      <c r="O24" s="7"/>
      <c r="P24" s="7"/>
      <c r="Q24" s="7"/>
      <c r="R24" s="7"/>
      <c r="S24" s="7"/>
      <c r="T24" s="7"/>
    </row>
    <row r="25" spans="2:20" s="22" customFormat="1" ht="21" customHeight="1" x14ac:dyDescent="0.2">
      <c r="B25" s="97"/>
      <c r="C25" s="97"/>
      <c r="D25" s="97"/>
      <c r="E25" s="98"/>
      <c r="F25" s="99"/>
      <c r="G25" s="99"/>
    </row>
    <row r="26" spans="2:20" ht="22.5" customHeight="1" x14ac:dyDescent="0.2">
      <c r="B26" s="128" t="s">
        <v>27</v>
      </c>
      <c r="C26" s="129"/>
      <c r="D26" s="130"/>
      <c r="E26" s="42" t="s">
        <v>19</v>
      </c>
      <c r="F26" s="39" t="str">
        <f>IF((G18-F18)&gt;0,G18-F18,"")</f>
        <v/>
      </c>
      <c r="G26" s="38" t="str">
        <f>IF((F18-G18)&gt;0,F18-G18,"")</f>
        <v/>
      </c>
      <c r="H26" s="7"/>
      <c r="K26" s="7"/>
      <c r="L26" s="9"/>
      <c r="N26" s="7"/>
      <c r="O26" s="7"/>
      <c r="P26" s="7"/>
      <c r="Q26" s="7"/>
      <c r="R26" s="7"/>
      <c r="S26" s="7"/>
    </row>
    <row r="27" spans="2:20" ht="22.5" customHeight="1" x14ac:dyDescent="0.2">
      <c r="B27" s="128" t="s">
        <v>28</v>
      </c>
      <c r="C27" s="129"/>
      <c r="D27" s="130"/>
      <c r="E27" s="42" t="s">
        <v>19</v>
      </c>
      <c r="F27" s="38" t="str">
        <f>IF((G22-F22)&gt;0,G22-F22,"")</f>
        <v/>
      </c>
      <c r="G27" s="39" t="str">
        <f>IF((F22-G22)&gt;0,F22-G22,"")</f>
        <v/>
      </c>
      <c r="H27" s="7"/>
      <c r="K27" s="7"/>
      <c r="L27" s="9"/>
      <c r="N27" s="7"/>
      <c r="O27" s="7"/>
      <c r="P27" s="7"/>
      <c r="Q27" s="7"/>
      <c r="R27" s="7"/>
      <c r="S27" s="7"/>
    </row>
    <row r="28" spans="2:20" ht="22.5" customHeight="1" x14ac:dyDescent="0.2">
      <c r="B28" s="128" t="s">
        <v>29</v>
      </c>
      <c r="C28" s="129"/>
      <c r="D28" s="130"/>
      <c r="E28" s="42" t="s">
        <v>15</v>
      </c>
      <c r="F28" s="38" t="str">
        <f>IF((J20-J19)&gt;0,(G18-F18)/(F22-G22),"")</f>
        <v/>
      </c>
      <c r="G28" s="37" t="str">
        <f>IF((J19-J20)&gt;0,(G18-F18)/(F22-G22),"")</f>
        <v/>
      </c>
      <c r="H28" s="7"/>
      <c r="K28" s="7"/>
      <c r="L28" s="9"/>
      <c r="N28" s="7"/>
      <c r="O28" s="7"/>
      <c r="P28" s="7"/>
      <c r="Q28" s="7"/>
      <c r="R28" s="7"/>
      <c r="S28" s="7"/>
    </row>
    <row r="29" spans="2:20" ht="22.5" customHeight="1" x14ac:dyDescent="0.2">
      <c r="B29" s="128" t="s">
        <v>23</v>
      </c>
      <c r="C29" s="129"/>
      <c r="D29" s="130"/>
      <c r="E29" s="42"/>
      <c r="F29" s="40" t="str">
        <f>IF((J20-J19)&gt;0,(F27/F18),"")</f>
        <v/>
      </c>
      <c r="G29" s="41" t="str">
        <f>IF((J19-J20)&gt;0,(G27/G18),"")</f>
        <v/>
      </c>
      <c r="H29" s="7"/>
      <c r="I29" s="17"/>
      <c r="K29" s="7"/>
      <c r="L29" s="9"/>
      <c r="N29" s="7"/>
      <c r="O29" s="7"/>
      <c r="P29" s="7"/>
      <c r="Q29" s="7"/>
      <c r="R29" s="7"/>
      <c r="S29" s="7"/>
    </row>
    <row r="30" spans="2:20" s="22" customFormat="1" ht="10.5" customHeight="1" x14ac:dyDescent="0.2">
      <c r="B30" s="100"/>
      <c r="C30" s="100"/>
      <c r="D30" s="100"/>
      <c r="E30" s="100"/>
      <c r="F30" s="100"/>
      <c r="G30" s="100"/>
    </row>
    <row r="31" spans="2:20" ht="21.75" customHeight="1" x14ac:dyDescent="0.2">
      <c r="B31" s="117" t="s">
        <v>31</v>
      </c>
      <c r="C31" s="118"/>
      <c r="D31" s="118"/>
      <c r="E31" s="118"/>
      <c r="F31" s="118"/>
      <c r="G31" s="119"/>
      <c r="H31" s="7"/>
      <c r="I31" s="7"/>
      <c r="J31" s="7"/>
      <c r="K31" s="7"/>
      <c r="N31" s="7"/>
      <c r="O31" s="7"/>
      <c r="P31" s="7"/>
      <c r="Q31" s="7"/>
      <c r="R31" s="7"/>
      <c r="S31" s="7"/>
    </row>
    <row r="32" spans="2:20" x14ac:dyDescent="0.2">
      <c r="B32" s="101"/>
      <c r="C32" s="102"/>
      <c r="D32" s="102"/>
      <c r="E32" s="103"/>
      <c r="F32" s="102"/>
      <c r="G32" s="104"/>
      <c r="H32" s="7"/>
      <c r="I32" s="7"/>
      <c r="J32" s="7"/>
      <c r="K32" s="7"/>
      <c r="M32" s="7"/>
      <c r="O32" s="7"/>
      <c r="P32" s="7"/>
      <c r="Q32" s="7"/>
      <c r="R32" s="7"/>
      <c r="S32" s="7"/>
      <c r="T32" s="7"/>
    </row>
    <row r="33" spans="2:20" x14ac:dyDescent="0.2">
      <c r="B33" s="101"/>
      <c r="C33" s="102"/>
      <c r="D33" s="102"/>
      <c r="E33" s="103"/>
      <c r="F33" s="102"/>
      <c r="G33" s="104"/>
      <c r="H33" s="7"/>
      <c r="I33" s="7"/>
      <c r="J33" s="7"/>
      <c r="K33" s="7"/>
      <c r="M33" s="7"/>
      <c r="O33" s="7"/>
      <c r="P33" s="7"/>
      <c r="Q33" s="7"/>
      <c r="R33" s="7"/>
      <c r="S33" s="7"/>
      <c r="T33" s="7"/>
    </row>
    <row r="34" spans="2:20" x14ac:dyDescent="0.2">
      <c r="B34" s="101"/>
      <c r="C34" s="102"/>
      <c r="D34" s="102"/>
      <c r="E34" s="103"/>
      <c r="F34" s="102"/>
      <c r="G34" s="104"/>
      <c r="H34" s="7"/>
      <c r="I34" s="7"/>
      <c r="J34" s="7"/>
      <c r="K34" s="7"/>
      <c r="M34" s="7"/>
      <c r="O34" s="7"/>
      <c r="P34" s="7"/>
      <c r="Q34" s="7"/>
      <c r="R34" s="7"/>
      <c r="S34" s="7"/>
      <c r="T34" s="7"/>
    </row>
    <row r="35" spans="2:20" x14ac:dyDescent="0.2">
      <c r="B35" s="105"/>
      <c r="C35" s="106"/>
      <c r="D35" s="106"/>
      <c r="E35" s="107"/>
      <c r="F35" s="106"/>
      <c r="G35" s="108"/>
      <c r="H35" s="7"/>
      <c r="I35" s="7"/>
      <c r="J35" s="7"/>
      <c r="K35" s="7"/>
      <c r="M35" s="7"/>
      <c r="O35" s="7"/>
      <c r="P35" s="7"/>
      <c r="Q35" s="7"/>
      <c r="R35" s="7"/>
      <c r="S35" s="7"/>
      <c r="T35" s="7"/>
    </row>
    <row r="36" spans="2:20" x14ac:dyDescent="0.2">
      <c r="B36" s="7"/>
      <c r="C36" s="7"/>
      <c r="D36" s="7"/>
      <c r="E36" s="8"/>
      <c r="F36" s="7"/>
      <c r="G36" s="7"/>
      <c r="H36" s="7"/>
      <c r="I36" s="7"/>
      <c r="J36" s="7"/>
      <c r="K36" s="7"/>
      <c r="M36" s="7"/>
      <c r="O36" s="7"/>
      <c r="P36" s="7"/>
      <c r="Q36" s="7"/>
      <c r="R36" s="7"/>
      <c r="S36" s="7"/>
      <c r="T36" s="7"/>
    </row>
    <row r="37" spans="2:20" x14ac:dyDescent="0.2">
      <c r="B37" s="7"/>
      <c r="C37" s="7"/>
      <c r="D37" s="7"/>
      <c r="E37" s="8"/>
      <c r="F37" s="7"/>
      <c r="G37" s="7"/>
      <c r="H37" s="7"/>
      <c r="I37" s="7"/>
      <c r="J37" s="7"/>
      <c r="K37" s="7"/>
      <c r="M37" s="7"/>
      <c r="O37" s="7"/>
      <c r="P37" s="7"/>
      <c r="Q37" s="7"/>
      <c r="R37" s="7"/>
      <c r="S37" s="7"/>
      <c r="T37" s="7"/>
    </row>
    <row r="38" spans="2:20" x14ac:dyDescent="0.2">
      <c r="B38" s="7"/>
      <c r="C38" s="7"/>
      <c r="D38" s="7"/>
      <c r="E38" s="8"/>
      <c r="F38" s="7"/>
      <c r="G38" s="7"/>
      <c r="H38" s="7"/>
      <c r="I38" s="7"/>
      <c r="J38" s="7"/>
      <c r="K38" s="7"/>
      <c r="M38" s="7"/>
      <c r="O38" s="7"/>
      <c r="P38" s="7"/>
      <c r="Q38" s="7"/>
      <c r="R38" s="7"/>
      <c r="S38" s="7"/>
      <c r="T38" s="7"/>
    </row>
    <row r="39" spans="2:20" x14ac:dyDescent="0.2">
      <c r="B39" s="7"/>
      <c r="C39" s="7"/>
      <c r="D39" s="7"/>
      <c r="E39" s="8"/>
      <c r="F39" s="7"/>
      <c r="G39" s="7"/>
      <c r="H39" s="7"/>
      <c r="I39" s="7"/>
      <c r="J39" s="7"/>
      <c r="K39" s="7"/>
      <c r="M39" s="7"/>
      <c r="O39" s="7"/>
      <c r="P39" s="7"/>
      <c r="Q39" s="7"/>
      <c r="R39" s="7"/>
      <c r="S39" s="7"/>
      <c r="T39" s="7"/>
    </row>
    <row r="40" spans="2:20" x14ac:dyDescent="0.2">
      <c r="B40" s="7"/>
      <c r="C40" s="7"/>
      <c r="D40" s="7"/>
      <c r="E40" s="8"/>
      <c r="F40" s="7"/>
      <c r="G40" s="7"/>
      <c r="H40" s="7"/>
      <c r="I40" s="7"/>
      <c r="J40" s="7"/>
      <c r="K40" s="7"/>
      <c r="M40" s="7"/>
      <c r="N40" s="7"/>
      <c r="O40" s="7"/>
      <c r="P40" s="7"/>
      <c r="Q40" s="7"/>
      <c r="R40" s="7"/>
      <c r="S40" s="7"/>
      <c r="T40" s="7"/>
    </row>
    <row r="41" spans="2:20" x14ac:dyDescent="0.2">
      <c r="B41" s="7"/>
      <c r="C41" s="7"/>
      <c r="D41" s="7"/>
      <c r="E41" s="8"/>
      <c r="F41" s="7"/>
      <c r="G41" s="7"/>
      <c r="H41" s="7"/>
      <c r="I41" s="7"/>
      <c r="J41" s="7"/>
      <c r="K41" s="7"/>
      <c r="M41" s="7"/>
      <c r="N41" s="7"/>
      <c r="O41" s="7"/>
      <c r="P41" s="7"/>
      <c r="Q41" s="7"/>
      <c r="R41" s="7"/>
      <c r="S41" s="7"/>
      <c r="T41" s="7"/>
    </row>
    <row r="42" spans="2:20" x14ac:dyDescent="0.2">
      <c r="B42" s="7"/>
      <c r="C42" s="7"/>
      <c r="D42" s="7"/>
      <c r="E42" s="8"/>
      <c r="F42" s="7"/>
      <c r="G42" s="7"/>
      <c r="H42" s="7"/>
      <c r="I42" s="7"/>
      <c r="J42" s="7"/>
      <c r="K42" s="7"/>
      <c r="M42" s="7"/>
      <c r="N42" s="7"/>
      <c r="O42" s="7"/>
      <c r="P42" s="7"/>
      <c r="Q42" s="7"/>
      <c r="R42" s="7"/>
      <c r="S42" s="7"/>
      <c r="T42" s="7"/>
    </row>
    <row r="43" spans="2:20" x14ac:dyDescent="0.2">
      <c r="B43" s="7"/>
      <c r="C43" s="7"/>
      <c r="D43" s="7"/>
      <c r="E43" s="8"/>
      <c r="F43" s="7"/>
      <c r="G43" s="7"/>
      <c r="H43" s="7"/>
      <c r="I43" s="7"/>
      <c r="J43" s="7"/>
      <c r="K43" s="7"/>
      <c r="M43" s="7"/>
      <c r="N43" s="7"/>
      <c r="O43" s="7"/>
      <c r="P43" s="7"/>
      <c r="Q43" s="7"/>
      <c r="R43" s="7"/>
      <c r="S43" s="7"/>
      <c r="T43" s="7"/>
    </row>
    <row r="44" spans="2:20" x14ac:dyDescent="0.2">
      <c r="B44" s="7"/>
      <c r="C44" s="7"/>
      <c r="D44" s="7"/>
      <c r="E44" s="8"/>
      <c r="F44" s="7"/>
      <c r="G44" s="7"/>
      <c r="H44" s="7"/>
      <c r="I44" s="7"/>
      <c r="J44" s="7"/>
      <c r="K44" s="7"/>
      <c r="M44" s="7"/>
      <c r="N44" s="7"/>
      <c r="O44" s="7"/>
      <c r="P44" s="7"/>
      <c r="Q44" s="7"/>
      <c r="R44" s="7"/>
      <c r="S44" s="7"/>
      <c r="T44" s="7"/>
    </row>
    <row r="45" spans="2:20" x14ac:dyDescent="0.2">
      <c r="B45" s="7"/>
      <c r="C45" s="7"/>
      <c r="D45" s="7"/>
      <c r="E45" s="8"/>
      <c r="F45" s="7"/>
      <c r="G45" s="7"/>
      <c r="H45" s="7"/>
      <c r="I45" s="7"/>
      <c r="J45" s="7"/>
      <c r="K45" s="7"/>
      <c r="M45" s="7"/>
      <c r="N45" s="7"/>
      <c r="O45" s="7"/>
      <c r="P45" s="7"/>
      <c r="Q45" s="7"/>
      <c r="R45" s="7"/>
      <c r="S45" s="7"/>
      <c r="T45" s="7"/>
    </row>
    <row r="46" spans="2:20" x14ac:dyDescent="0.2">
      <c r="B46" s="7"/>
      <c r="C46" s="7"/>
      <c r="D46" s="7"/>
      <c r="E46" s="8"/>
      <c r="F46" s="7"/>
      <c r="G46" s="7"/>
      <c r="H46" s="7"/>
      <c r="I46" s="7"/>
      <c r="J46" s="7"/>
      <c r="K46" s="7"/>
      <c r="M46" s="7"/>
      <c r="N46" s="7"/>
      <c r="O46" s="7"/>
      <c r="P46" s="7"/>
      <c r="Q46" s="7"/>
      <c r="R46" s="7"/>
      <c r="S46" s="7"/>
      <c r="T46" s="7"/>
    </row>
    <row r="47" spans="2:20" x14ac:dyDescent="0.2">
      <c r="B47" s="7"/>
      <c r="C47" s="7"/>
      <c r="D47" s="7"/>
      <c r="E47" s="8"/>
      <c r="F47" s="7"/>
      <c r="G47" s="7"/>
      <c r="H47" s="7"/>
      <c r="I47" s="7"/>
      <c r="J47" s="7"/>
      <c r="K47" s="7"/>
      <c r="M47" s="7"/>
      <c r="N47" s="7"/>
      <c r="O47" s="7"/>
      <c r="P47" s="7"/>
      <c r="Q47" s="7"/>
      <c r="R47" s="7"/>
      <c r="S47" s="7"/>
      <c r="T47" s="7"/>
    </row>
    <row r="48" spans="2:20" x14ac:dyDescent="0.2">
      <c r="B48" s="7"/>
      <c r="C48" s="7"/>
      <c r="D48" s="7"/>
      <c r="E48" s="8"/>
      <c r="F48" s="7"/>
      <c r="G48" s="7"/>
      <c r="H48" s="7"/>
      <c r="I48" s="7"/>
      <c r="J48" s="7"/>
      <c r="K48" s="7"/>
      <c r="M48" s="7"/>
      <c r="N48" s="7"/>
      <c r="O48" s="7"/>
      <c r="P48" s="7"/>
      <c r="Q48" s="7"/>
      <c r="R48" s="7"/>
      <c r="S48" s="7"/>
      <c r="T48" s="7"/>
    </row>
    <row r="49" spans="2:20" x14ac:dyDescent="0.2">
      <c r="B49" s="7"/>
      <c r="C49" s="7"/>
      <c r="D49" s="7"/>
      <c r="E49" s="8"/>
      <c r="F49" s="7"/>
      <c r="G49" s="7"/>
      <c r="H49" s="7"/>
      <c r="I49" s="7"/>
      <c r="J49" s="7"/>
      <c r="K49" s="7"/>
      <c r="M49" s="7"/>
      <c r="N49" s="7"/>
      <c r="O49" s="7"/>
      <c r="P49" s="7"/>
      <c r="Q49" s="7"/>
      <c r="R49" s="7"/>
      <c r="S49" s="7"/>
      <c r="T49" s="7"/>
    </row>
    <row r="50" spans="2:20" x14ac:dyDescent="0.2">
      <c r="B50" s="7"/>
      <c r="C50" s="7"/>
      <c r="D50" s="7"/>
      <c r="E50" s="8"/>
      <c r="F50" s="7"/>
      <c r="G50" s="7"/>
      <c r="H50" s="7"/>
      <c r="I50" s="7"/>
      <c r="J50" s="7"/>
      <c r="K50" s="7"/>
      <c r="M50" s="7"/>
      <c r="N50" s="7"/>
      <c r="O50" s="7"/>
      <c r="P50" s="7"/>
      <c r="Q50" s="7"/>
      <c r="R50" s="7"/>
      <c r="S50" s="7"/>
      <c r="T50" s="7"/>
    </row>
    <row r="51" spans="2:20" x14ac:dyDescent="0.2">
      <c r="B51" s="7"/>
      <c r="C51" s="7"/>
      <c r="D51" s="7"/>
      <c r="E51" s="8"/>
      <c r="F51" s="7"/>
      <c r="G51" s="7"/>
      <c r="H51" s="7"/>
      <c r="I51" s="7"/>
      <c r="J51" s="7"/>
      <c r="K51" s="7"/>
      <c r="M51" s="7"/>
      <c r="N51" s="7"/>
      <c r="O51" s="7"/>
      <c r="P51" s="7"/>
      <c r="Q51" s="7"/>
      <c r="R51" s="7"/>
      <c r="S51" s="7"/>
      <c r="T51" s="7"/>
    </row>
    <row r="52" spans="2:20" x14ac:dyDescent="0.2">
      <c r="B52" s="7"/>
      <c r="C52" s="7"/>
      <c r="D52" s="7"/>
      <c r="E52" s="8"/>
      <c r="F52" s="7"/>
      <c r="G52" s="7"/>
      <c r="H52" s="7"/>
      <c r="I52" s="7"/>
      <c r="J52" s="7"/>
      <c r="K52" s="7"/>
      <c r="M52" s="7"/>
      <c r="N52" s="7"/>
      <c r="O52" s="7"/>
      <c r="P52" s="7"/>
      <c r="Q52" s="7"/>
      <c r="R52" s="7"/>
      <c r="S52" s="7"/>
      <c r="T52" s="7"/>
    </row>
    <row r="53" spans="2:20" x14ac:dyDescent="0.2">
      <c r="B53" s="7"/>
      <c r="C53" s="7"/>
      <c r="D53" s="7"/>
      <c r="E53" s="8"/>
      <c r="F53" s="7"/>
      <c r="G53" s="7"/>
      <c r="H53" s="7"/>
      <c r="I53" s="7"/>
      <c r="J53" s="7"/>
      <c r="K53" s="7"/>
      <c r="M53" s="7"/>
      <c r="N53" s="7"/>
      <c r="O53" s="7"/>
      <c r="P53" s="7"/>
      <c r="Q53" s="7"/>
      <c r="R53" s="7"/>
      <c r="S53" s="7"/>
      <c r="T53" s="7"/>
    </row>
    <row r="54" spans="2:20" x14ac:dyDescent="0.2">
      <c r="B54" s="7"/>
      <c r="C54" s="7"/>
      <c r="D54" s="7"/>
      <c r="E54" s="8"/>
      <c r="F54" s="7"/>
      <c r="G54" s="7"/>
      <c r="H54" s="7"/>
      <c r="I54" s="7"/>
      <c r="J54" s="7"/>
      <c r="K54" s="7"/>
      <c r="M54" s="7"/>
      <c r="N54" s="7"/>
      <c r="O54" s="7"/>
      <c r="P54" s="7"/>
      <c r="Q54" s="7"/>
      <c r="R54" s="7"/>
      <c r="S54" s="7"/>
      <c r="T54" s="7"/>
    </row>
    <row r="55" spans="2:20" x14ac:dyDescent="0.2">
      <c r="B55" s="7"/>
      <c r="C55" s="7"/>
      <c r="D55" s="7"/>
      <c r="E55" s="8"/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  <c r="R55" s="7"/>
      <c r="S55" s="7"/>
      <c r="T55" s="7"/>
    </row>
    <row r="56" spans="2:20" x14ac:dyDescent="0.2">
      <c r="B56" s="7"/>
      <c r="C56" s="7"/>
      <c r="D56" s="7"/>
      <c r="E56" s="8"/>
      <c r="F56" s="7"/>
      <c r="G56" s="7"/>
      <c r="H56" s="7"/>
      <c r="I56" s="7"/>
      <c r="J56" s="7"/>
      <c r="K56" s="7"/>
      <c r="M56" s="7"/>
      <c r="N56" s="7"/>
      <c r="O56" s="7"/>
      <c r="P56" s="7"/>
      <c r="Q56" s="7"/>
      <c r="R56" s="7"/>
      <c r="S56" s="7"/>
      <c r="T56" s="7"/>
    </row>
    <row r="57" spans="2:20" x14ac:dyDescent="0.2">
      <c r="B57" s="7"/>
      <c r="C57" s="7"/>
      <c r="D57" s="7"/>
      <c r="E57" s="8"/>
      <c r="F57" s="7"/>
      <c r="G57" s="7"/>
      <c r="H57" s="7"/>
      <c r="I57" s="7"/>
      <c r="J57" s="7"/>
      <c r="K57" s="7"/>
      <c r="M57" s="7"/>
      <c r="N57" s="7"/>
      <c r="O57" s="7"/>
      <c r="P57" s="7"/>
      <c r="Q57" s="7"/>
      <c r="R57" s="7"/>
      <c r="S57" s="7"/>
      <c r="T57" s="7"/>
    </row>
    <row r="58" spans="2:20" x14ac:dyDescent="0.2">
      <c r="B58" s="7"/>
      <c r="C58" s="7"/>
      <c r="D58" s="7"/>
      <c r="E58" s="8"/>
      <c r="F58" s="7"/>
      <c r="G58" s="7"/>
      <c r="H58" s="7"/>
      <c r="I58" s="7"/>
      <c r="J58" s="7"/>
      <c r="K58" s="7"/>
      <c r="M58" s="7"/>
      <c r="N58" s="7"/>
      <c r="O58" s="7"/>
      <c r="P58" s="7"/>
      <c r="Q58" s="7"/>
      <c r="R58" s="7"/>
      <c r="S58" s="7"/>
      <c r="T58" s="7"/>
    </row>
    <row r="59" spans="2:20" x14ac:dyDescent="0.2">
      <c r="B59" s="7"/>
      <c r="C59" s="7"/>
      <c r="D59" s="7"/>
      <c r="E59" s="8"/>
      <c r="F59" s="7"/>
      <c r="G59" s="7"/>
      <c r="H59" s="7"/>
      <c r="I59" s="7"/>
      <c r="J59" s="7"/>
      <c r="K59" s="7"/>
      <c r="M59" s="7"/>
      <c r="N59" s="7"/>
      <c r="O59" s="7"/>
      <c r="P59" s="7"/>
      <c r="Q59" s="7"/>
      <c r="R59" s="7"/>
      <c r="S59" s="7"/>
      <c r="T59" s="7"/>
    </row>
    <row r="60" spans="2:20" x14ac:dyDescent="0.2">
      <c r="B60" s="7"/>
      <c r="C60" s="7"/>
      <c r="D60" s="7"/>
      <c r="E60" s="8"/>
      <c r="F60" s="7"/>
      <c r="G60" s="7"/>
      <c r="H60" s="7"/>
      <c r="I60" s="7"/>
      <c r="J60" s="7"/>
      <c r="K60" s="7"/>
      <c r="M60" s="7"/>
      <c r="N60" s="7"/>
      <c r="O60" s="7"/>
      <c r="P60" s="7"/>
      <c r="Q60" s="7"/>
      <c r="R60" s="7"/>
      <c r="S60" s="7"/>
      <c r="T60" s="7"/>
    </row>
    <row r="61" spans="2:20" x14ac:dyDescent="0.2">
      <c r="B61" s="7"/>
      <c r="C61" s="7"/>
      <c r="D61" s="7"/>
      <c r="E61" s="8"/>
      <c r="F61" s="7"/>
      <c r="G61" s="7"/>
      <c r="H61" s="7"/>
      <c r="I61" s="7"/>
      <c r="J61" s="7"/>
      <c r="K61" s="7"/>
      <c r="M61" s="7"/>
      <c r="N61" s="7"/>
      <c r="O61" s="7"/>
      <c r="P61" s="7"/>
      <c r="Q61" s="7"/>
      <c r="R61" s="7"/>
      <c r="S61" s="7"/>
      <c r="T61" s="7"/>
    </row>
    <row r="62" spans="2:20" x14ac:dyDescent="0.2">
      <c r="B62" s="7"/>
      <c r="C62" s="7"/>
      <c r="D62" s="7"/>
      <c r="E62" s="8"/>
      <c r="F62" s="7"/>
      <c r="G62" s="7"/>
      <c r="H62" s="7"/>
      <c r="I62" s="7"/>
      <c r="J62" s="7"/>
      <c r="K62" s="7"/>
      <c r="M62" s="7"/>
      <c r="N62" s="7"/>
      <c r="O62" s="7"/>
      <c r="P62" s="7"/>
      <c r="Q62" s="7"/>
      <c r="R62" s="7"/>
      <c r="S62" s="7"/>
      <c r="T62" s="7"/>
    </row>
    <row r="63" spans="2:20" x14ac:dyDescent="0.2">
      <c r="B63" s="7"/>
      <c r="C63" s="7"/>
      <c r="D63" s="7"/>
      <c r="E63" s="8"/>
      <c r="F63" s="7"/>
      <c r="G63" s="7"/>
      <c r="H63" s="7"/>
      <c r="I63" s="7"/>
      <c r="J63" s="7"/>
      <c r="K63" s="7"/>
      <c r="M63" s="7"/>
      <c r="N63" s="7"/>
      <c r="O63" s="7"/>
      <c r="P63" s="7"/>
      <c r="Q63" s="7"/>
      <c r="R63" s="7"/>
      <c r="S63" s="7"/>
      <c r="T63" s="7"/>
    </row>
    <row r="64" spans="2:20" x14ac:dyDescent="0.2">
      <c r="B64" s="7"/>
      <c r="C64" s="7"/>
      <c r="D64" s="7"/>
      <c r="E64" s="8"/>
      <c r="F64" s="7"/>
      <c r="G64" s="7"/>
      <c r="H64" s="7"/>
      <c r="I64" s="7"/>
      <c r="J64" s="7"/>
      <c r="K64" s="7"/>
      <c r="M64" s="7"/>
      <c r="N64" s="7"/>
      <c r="O64" s="7"/>
      <c r="P64" s="7"/>
      <c r="Q64" s="7"/>
      <c r="R64" s="7"/>
      <c r="S64" s="7"/>
      <c r="T64" s="7"/>
    </row>
    <row r="65" spans="2:20" x14ac:dyDescent="0.2">
      <c r="B65" s="7"/>
      <c r="C65" s="7"/>
      <c r="D65" s="7"/>
      <c r="E65" s="8"/>
      <c r="F65" s="7"/>
      <c r="G65" s="7"/>
      <c r="H65" s="7"/>
      <c r="I65" s="7"/>
      <c r="J65" s="7"/>
      <c r="K65" s="7"/>
      <c r="M65" s="7"/>
      <c r="N65" s="7"/>
      <c r="O65" s="7"/>
      <c r="P65" s="7"/>
      <c r="Q65" s="7"/>
      <c r="R65" s="7"/>
      <c r="S65" s="7"/>
      <c r="T65" s="7"/>
    </row>
    <row r="66" spans="2:20" x14ac:dyDescent="0.2">
      <c r="B66" s="7"/>
      <c r="C66" s="7"/>
      <c r="D66" s="7"/>
      <c r="E66" s="8"/>
      <c r="F66" s="7"/>
      <c r="G66" s="7"/>
      <c r="H66" s="7"/>
      <c r="I66" s="7"/>
      <c r="J66" s="7"/>
      <c r="K66" s="7"/>
      <c r="M66" s="7"/>
      <c r="N66" s="7"/>
      <c r="O66" s="7"/>
      <c r="P66" s="7"/>
      <c r="Q66" s="7"/>
      <c r="R66" s="7"/>
      <c r="S66" s="7"/>
      <c r="T66" s="7"/>
    </row>
    <row r="67" spans="2:20" x14ac:dyDescent="0.2">
      <c r="B67" s="7"/>
      <c r="C67" s="7"/>
      <c r="D67" s="7"/>
      <c r="E67" s="8"/>
      <c r="F67" s="7"/>
      <c r="G67" s="7"/>
      <c r="H67" s="7"/>
      <c r="I67" s="7"/>
      <c r="J67" s="7"/>
      <c r="K67" s="7"/>
      <c r="M67" s="7"/>
      <c r="N67" s="7"/>
      <c r="O67" s="7"/>
      <c r="P67" s="7"/>
      <c r="Q67" s="7"/>
      <c r="R67" s="7"/>
      <c r="S67" s="7"/>
      <c r="T67" s="7"/>
    </row>
    <row r="68" spans="2:20" x14ac:dyDescent="0.2">
      <c r="B68" s="7"/>
      <c r="C68" s="7"/>
      <c r="D68" s="7"/>
      <c r="E68" s="8"/>
      <c r="F68" s="7"/>
      <c r="G68" s="7"/>
      <c r="H68" s="7"/>
      <c r="I68" s="7"/>
      <c r="J68" s="7"/>
      <c r="K68" s="7"/>
      <c r="M68" s="7"/>
      <c r="N68" s="7"/>
      <c r="O68" s="7"/>
      <c r="P68" s="7"/>
      <c r="Q68" s="7"/>
      <c r="R68" s="7"/>
      <c r="S68" s="7"/>
      <c r="T68" s="7"/>
    </row>
    <row r="69" spans="2:20" x14ac:dyDescent="0.2">
      <c r="B69" s="7"/>
      <c r="C69" s="7"/>
      <c r="D69" s="7"/>
      <c r="E69" s="8"/>
      <c r="F69" s="7"/>
      <c r="G69" s="7"/>
      <c r="H69" s="7"/>
      <c r="I69" s="7"/>
      <c r="J69" s="7"/>
      <c r="K69" s="7"/>
      <c r="M69" s="7"/>
      <c r="N69" s="7"/>
      <c r="O69" s="7"/>
      <c r="P69" s="7"/>
      <c r="Q69" s="7"/>
      <c r="R69" s="7"/>
      <c r="S69" s="7"/>
      <c r="T69" s="7"/>
    </row>
    <row r="70" spans="2:20" x14ac:dyDescent="0.2">
      <c r="B70" s="7"/>
      <c r="C70" s="7"/>
      <c r="D70" s="7"/>
      <c r="E70" s="8"/>
      <c r="F70" s="7"/>
      <c r="G70" s="7"/>
      <c r="H70" s="7"/>
      <c r="I70" s="7"/>
      <c r="J70" s="7"/>
      <c r="K70" s="7"/>
      <c r="M70" s="7"/>
      <c r="N70" s="7"/>
      <c r="O70" s="7"/>
      <c r="P70" s="7"/>
      <c r="Q70" s="7"/>
      <c r="R70" s="7"/>
      <c r="S70" s="7"/>
      <c r="T70" s="7"/>
    </row>
    <row r="71" spans="2:20" x14ac:dyDescent="0.2">
      <c r="B71" s="7"/>
      <c r="C71" s="7"/>
      <c r="D71" s="7"/>
      <c r="E71" s="8"/>
      <c r="F71" s="7"/>
      <c r="G71" s="7"/>
      <c r="H71" s="7"/>
      <c r="I71" s="7"/>
      <c r="J71" s="7"/>
      <c r="K71" s="7"/>
      <c r="M71" s="7"/>
      <c r="N71" s="7"/>
      <c r="O71" s="7"/>
      <c r="P71" s="7"/>
      <c r="Q71" s="7"/>
      <c r="R71" s="7"/>
      <c r="S71" s="7"/>
      <c r="T71" s="7"/>
    </row>
    <row r="72" spans="2:20" x14ac:dyDescent="0.2">
      <c r="B72" s="7"/>
      <c r="C72" s="7"/>
      <c r="D72" s="7"/>
      <c r="E72" s="8"/>
      <c r="F72" s="7"/>
      <c r="G72" s="7"/>
      <c r="H72" s="7"/>
      <c r="I72" s="7"/>
      <c r="J72" s="7"/>
      <c r="K72" s="7"/>
      <c r="M72" s="7"/>
      <c r="N72" s="7"/>
      <c r="O72" s="7"/>
      <c r="P72" s="7"/>
      <c r="Q72" s="7"/>
      <c r="R72" s="7"/>
      <c r="S72" s="7"/>
      <c r="T72" s="7"/>
    </row>
    <row r="73" spans="2:20" x14ac:dyDescent="0.2">
      <c r="B73" s="7"/>
      <c r="C73" s="7"/>
      <c r="D73" s="7"/>
      <c r="E73" s="8"/>
      <c r="F73" s="7"/>
      <c r="G73" s="7"/>
      <c r="H73" s="7"/>
      <c r="I73" s="7"/>
      <c r="J73" s="7"/>
      <c r="K73" s="7"/>
      <c r="M73" s="7"/>
      <c r="N73" s="7"/>
      <c r="O73" s="7"/>
      <c r="P73" s="7"/>
      <c r="Q73" s="7"/>
      <c r="R73" s="7"/>
      <c r="S73" s="7"/>
      <c r="T73" s="7"/>
    </row>
    <row r="74" spans="2:20" x14ac:dyDescent="0.2">
      <c r="B74" s="7"/>
      <c r="C74" s="7"/>
      <c r="D74" s="7"/>
      <c r="E74" s="8"/>
      <c r="F74" s="7"/>
      <c r="G74" s="7"/>
      <c r="H74" s="7"/>
      <c r="I74" s="7"/>
      <c r="J74" s="7"/>
      <c r="K74" s="7"/>
      <c r="M74" s="7"/>
      <c r="N74" s="7"/>
      <c r="O74" s="7"/>
      <c r="P74" s="7"/>
      <c r="Q74" s="7"/>
      <c r="R74" s="7"/>
      <c r="S74" s="7"/>
      <c r="T74" s="7"/>
    </row>
    <row r="75" spans="2:20" x14ac:dyDescent="0.2">
      <c r="B75" s="7"/>
      <c r="C75" s="7"/>
      <c r="D75" s="7"/>
      <c r="E75" s="8"/>
      <c r="F75" s="7"/>
      <c r="G75" s="7"/>
      <c r="H75" s="7"/>
      <c r="I75" s="7"/>
      <c r="J75" s="7"/>
      <c r="K75" s="7"/>
      <c r="M75" s="7"/>
      <c r="N75" s="7"/>
      <c r="O75" s="7"/>
      <c r="P75" s="7"/>
      <c r="Q75" s="7"/>
      <c r="R75" s="7"/>
      <c r="S75" s="7"/>
      <c r="T75" s="7"/>
    </row>
    <row r="76" spans="2:20" x14ac:dyDescent="0.2">
      <c r="B76" s="7"/>
      <c r="C76" s="7"/>
      <c r="D76" s="7"/>
      <c r="E76" s="8"/>
      <c r="F76" s="7"/>
      <c r="G76" s="7"/>
      <c r="H76" s="7"/>
      <c r="I76" s="7"/>
      <c r="J76" s="7"/>
      <c r="K76" s="7"/>
      <c r="M76" s="7"/>
      <c r="N76" s="7"/>
      <c r="O76" s="7"/>
      <c r="P76" s="7"/>
      <c r="Q76" s="7"/>
      <c r="R76" s="7"/>
      <c r="S76" s="7"/>
      <c r="T76" s="7"/>
    </row>
    <row r="77" spans="2:20" x14ac:dyDescent="0.2">
      <c r="B77" s="7"/>
      <c r="C77" s="7"/>
      <c r="D77" s="7"/>
      <c r="E77" s="8"/>
      <c r="F77" s="7"/>
      <c r="G77" s="7"/>
      <c r="H77" s="7"/>
      <c r="I77" s="7"/>
      <c r="J77" s="7"/>
      <c r="K77" s="7"/>
      <c r="M77" s="7"/>
      <c r="N77" s="7"/>
      <c r="O77" s="7"/>
      <c r="P77" s="7"/>
      <c r="Q77" s="7"/>
      <c r="R77" s="7"/>
      <c r="S77" s="7"/>
      <c r="T77" s="7"/>
    </row>
    <row r="78" spans="2:20" x14ac:dyDescent="0.2">
      <c r="B78" s="7"/>
      <c r="C78" s="7"/>
      <c r="D78" s="7"/>
      <c r="E78" s="8"/>
      <c r="F78" s="7"/>
      <c r="G78" s="7"/>
      <c r="H78" s="7"/>
      <c r="I78" s="7"/>
      <c r="J78" s="7"/>
      <c r="K78" s="7"/>
      <c r="M78" s="7"/>
      <c r="N78" s="7"/>
      <c r="O78" s="7"/>
      <c r="P78" s="7"/>
      <c r="Q78" s="7"/>
      <c r="R78" s="7"/>
      <c r="S78" s="7"/>
      <c r="T78" s="7"/>
    </row>
    <row r="79" spans="2:20" x14ac:dyDescent="0.2">
      <c r="B79" s="7"/>
      <c r="C79" s="7"/>
      <c r="D79" s="7"/>
      <c r="E79" s="8"/>
      <c r="F79" s="7"/>
      <c r="G79" s="7"/>
      <c r="H79" s="7"/>
      <c r="I79" s="7"/>
      <c r="J79" s="7"/>
      <c r="K79" s="7"/>
      <c r="M79" s="7"/>
      <c r="N79" s="7"/>
      <c r="O79" s="7"/>
      <c r="P79" s="7"/>
      <c r="Q79" s="7"/>
      <c r="R79" s="7"/>
      <c r="S79" s="7"/>
      <c r="T79" s="7"/>
    </row>
    <row r="80" spans="2:20" x14ac:dyDescent="0.2">
      <c r="B80" s="7"/>
      <c r="C80" s="7"/>
      <c r="D80" s="7"/>
      <c r="E80" s="8"/>
      <c r="F80" s="7"/>
      <c r="G80" s="7"/>
      <c r="H80" s="7"/>
      <c r="I80" s="7"/>
      <c r="J80" s="7"/>
      <c r="K80" s="7"/>
      <c r="M80" s="7"/>
      <c r="N80" s="7"/>
      <c r="O80" s="7"/>
      <c r="P80" s="7"/>
      <c r="Q80" s="7"/>
      <c r="R80" s="7"/>
      <c r="S80" s="7"/>
      <c r="T80" s="7"/>
    </row>
    <row r="81" spans="2:20" x14ac:dyDescent="0.2">
      <c r="B81" s="7"/>
      <c r="C81" s="7"/>
      <c r="D81" s="7"/>
      <c r="E81" s="8"/>
      <c r="F81" s="7"/>
      <c r="G81" s="7"/>
      <c r="H81" s="7"/>
      <c r="I81" s="7"/>
      <c r="J81" s="7"/>
      <c r="K81" s="7"/>
      <c r="M81" s="7"/>
      <c r="N81" s="7"/>
      <c r="O81" s="7"/>
      <c r="P81" s="7"/>
      <c r="Q81" s="7"/>
      <c r="R81" s="7"/>
      <c r="S81" s="7"/>
      <c r="T81" s="7"/>
    </row>
    <row r="82" spans="2:20" x14ac:dyDescent="0.2">
      <c r="B82" s="7"/>
      <c r="C82" s="7"/>
      <c r="D82" s="7"/>
      <c r="E82" s="8"/>
      <c r="F82" s="7"/>
      <c r="G82" s="7"/>
      <c r="H82" s="7"/>
      <c r="I82" s="7"/>
      <c r="J82" s="7"/>
      <c r="K82" s="7"/>
      <c r="M82" s="7"/>
      <c r="N82" s="7"/>
      <c r="O82" s="7"/>
      <c r="P82" s="7"/>
      <c r="Q82" s="7"/>
      <c r="R82" s="7"/>
      <c r="S82" s="7"/>
      <c r="T82" s="7"/>
    </row>
    <row r="83" spans="2:20" x14ac:dyDescent="0.2">
      <c r="B83" s="7"/>
      <c r="C83" s="7"/>
      <c r="D83" s="7"/>
      <c r="E83" s="8"/>
      <c r="F83" s="7"/>
      <c r="G83" s="7"/>
      <c r="H83" s="7"/>
      <c r="I83" s="7"/>
      <c r="J83" s="7"/>
      <c r="K83" s="7"/>
      <c r="M83" s="7"/>
      <c r="N83" s="7"/>
      <c r="O83" s="7"/>
      <c r="P83" s="7"/>
      <c r="Q83" s="7"/>
      <c r="R83" s="7"/>
      <c r="S83" s="7"/>
      <c r="T83" s="7"/>
    </row>
    <row r="84" spans="2:20" x14ac:dyDescent="0.2">
      <c r="B84" s="7"/>
      <c r="C84" s="7"/>
      <c r="D84" s="7"/>
      <c r="E84" s="8"/>
      <c r="F84" s="7"/>
      <c r="G84" s="7"/>
      <c r="H84" s="7"/>
      <c r="I84" s="7"/>
      <c r="J84" s="7"/>
      <c r="K84" s="7"/>
      <c r="M84" s="7"/>
      <c r="N84" s="7"/>
      <c r="O84" s="7"/>
      <c r="P84" s="7"/>
      <c r="Q84" s="7"/>
      <c r="R84" s="7"/>
      <c r="S84" s="7"/>
      <c r="T84" s="7"/>
    </row>
    <row r="85" spans="2:20" x14ac:dyDescent="0.2">
      <c r="B85" s="7"/>
      <c r="C85" s="7"/>
      <c r="D85" s="7"/>
      <c r="E85" s="8"/>
      <c r="F85" s="7"/>
      <c r="G85" s="7"/>
      <c r="H85" s="7"/>
      <c r="I85" s="7"/>
      <c r="J85" s="7"/>
      <c r="K85" s="7"/>
      <c r="M85" s="7"/>
      <c r="N85" s="7"/>
      <c r="O85" s="7"/>
      <c r="P85" s="7"/>
      <c r="Q85" s="7"/>
      <c r="R85" s="7"/>
      <c r="S85" s="7"/>
      <c r="T85" s="7"/>
    </row>
    <row r="86" spans="2:20" x14ac:dyDescent="0.2">
      <c r="B86" s="7"/>
      <c r="C86" s="7"/>
      <c r="D86" s="7"/>
      <c r="E86" s="8"/>
      <c r="F86" s="7"/>
      <c r="G86" s="7"/>
      <c r="H86" s="7"/>
      <c r="I86" s="7"/>
      <c r="J86" s="7"/>
      <c r="K86" s="7"/>
      <c r="M86" s="7"/>
      <c r="N86" s="7"/>
      <c r="O86" s="7"/>
      <c r="P86" s="7"/>
      <c r="Q86" s="7"/>
      <c r="R86" s="7"/>
      <c r="S86" s="7"/>
      <c r="T86" s="7"/>
    </row>
    <row r="87" spans="2:20" x14ac:dyDescent="0.2">
      <c r="B87" s="7"/>
      <c r="C87" s="7"/>
      <c r="D87" s="7"/>
      <c r="E87" s="8"/>
      <c r="F87" s="7"/>
      <c r="G87" s="7"/>
      <c r="H87" s="7"/>
      <c r="I87" s="7"/>
      <c r="J87" s="7"/>
      <c r="K87" s="7"/>
      <c r="M87" s="7"/>
      <c r="N87" s="7"/>
      <c r="O87" s="7"/>
      <c r="P87" s="7"/>
      <c r="Q87" s="7"/>
      <c r="R87" s="7"/>
      <c r="S87" s="7"/>
      <c r="T87" s="7"/>
    </row>
    <row r="88" spans="2:20" x14ac:dyDescent="0.2">
      <c r="B88" s="7"/>
      <c r="C88" s="7"/>
      <c r="D88" s="7"/>
      <c r="E88" s="8"/>
      <c r="F88" s="7"/>
      <c r="G88" s="7"/>
      <c r="H88" s="7"/>
      <c r="I88" s="7"/>
      <c r="J88" s="7"/>
      <c r="K88" s="7"/>
      <c r="M88" s="7"/>
      <c r="N88" s="7"/>
      <c r="O88" s="7"/>
      <c r="P88" s="7"/>
      <c r="Q88" s="7"/>
      <c r="R88" s="7"/>
      <c r="S88" s="7"/>
      <c r="T88" s="7"/>
    </row>
    <row r="89" spans="2:20" x14ac:dyDescent="0.2">
      <c r="B89" s="7"/>
      <c r="C89" s="7"/>
      <c r="D89" s="7"/>
      <c r="E89" s="8"/>
      <c r="F89" s="7"/>
      <c r="G89" s="7"/>
      <c r="H89" s="7"/>
      <c r="I89" s="7"/>
      <c r="J89" s="7"/>
      <c r="K89" s="7"/>
      <c r="M89" s="7"/>
      <c r="N89" s="7"/>
      <c r="O89" s="7"/>
      <c r="P89" s="7"/>
      <c r="Q89" s="7"/>
      <c r="R89" s="7"/>
      <c r="S89" s="7"/>
      <c r="T89" s="7"/>
    </row>
    <row r="90" spans="2:20" x14ac:dyDescent="0.2">
      <c r="B90" s="7"/>
      <c r="C90" s="7"/>
      <c r="D90" s="7"/>
      <c r="E90" s="8"/>
      <c r="F90" s="7"/>
      <c r="G90" s="7"/>
      <c r="H90" s="7"/>
      <c r="I90" s="7"/>
      <c r="J90" s="7"/>
      <c r="K90" s="7"/>
      <c r="M90" s="7"/>
      <c r="N90" s="7"/>
      <c r="O90" s="7"/>
      <c r="P90" s="7"/>
      <c r="Q90" s="7"/>
      <c r="R90" s="7"/>
      <c r="S90" s="7"/>
      <c r="T90" s="7"/>
    </row>
    <row r="91" spans="2:20" x14ac:dyDescent="0.2">
      <c r="B91" s="7"/>
      <c r="C91" s="7"/>
      <c r="D91" s="7"/>
      <c r="E91" s="8"/>
      <c r="F91" s="7"/>
      <c r="G91" s="7"/>
      <c r="H91" s="7"/>
      <c r="I91" s="7"/>
      <c r="J91" s="7"/>
      <c r="K91" s="7"/>
      <c r="M91" s="7"/>
      <c r="N91" s="7"/>
      <c r="O91" s="7"/>
      <c r="P91" s="7"/>
      <c r="Q91" s="7"/>
      <c r="R91" s="7"/>
      <c r="S91" s="7"/>
      <c r="T91" s="7"/>
    </row>
    <row r="92" spans="2:20" x14ac:dyDescent="0.2">
      <c r="B92" s="7"/>
      <c r="C92" s="7"/>
      <c r="D92" s="7"/>
      <c r="E92" s="8"/>
      <c r="F92" s="7"/>
      <c r="G92" s="7"/>
      <c r="H92" s="7"/>
      <c r="I92" s="7"/>
      <c r="J92" s="7"/>
      <c r="K92" s="7"/>
      <c r="M92" s="7"/>
      <c r="N92" s="7"/>
      <c r="O92" s="7"/>
      <c r="P92" s="7"/>
      <c r="Q92" s="7"/>
      <c r="R92" s="7"/>
      <c r="S92" s="7"/>
      <c r="T92" s="7"/>
    </row>
    <row r="93" spans="2:20" x14ac:dyDescent="0.2">
      <c r="B93" s="7"/>
      <c r="C93" s="7"/>
      <c r="D93" s="7"/>
      <c r="E93" s="8"/>
      <c r="F93" s="7"/>
      <c r="G93" s="7"/>
      <c r="H93" s="7"/>
      <c r="I93" s="7"/>
      <c r="J93" s="7"/>
      <c r="K93" s="7"/>
      <c r="M93" s="7"/>
      <c r="N93" s="7"/>
      <c r="O93" s="7"/>
      <c r="P93" s="7"/>
      <c r="Q93" s="7"/>
      <c r="R93" s="7"/>
      <c r="S93" s="7"/>
      <c r="T93" s="7"/>
    </row>
    <row r="94" spans="2:20" x14ac:dyDescent="0.2">
      <c r="B94" s="7"/>
      <c r="C94" s="7"/>
      <c r="D94" s="7"/>
      <c r="E94" s="8"/>
      <c r="F94" s="7"/>
      <c r="G94" s="7"/>
      <c r="H94" s="7"/>
      <c r="I94" s="7"/>
      <c r="J94" s="7"/>
      <c r="K94" s="7"/>
      <c r="M94" s="7"/>
      <c r="N94" s="7"/>
      <c r="O94" s="7"/>
      <c r="P94" s="7"/>
      <c r="Q94" s="7"/>
      <c r="R94" s="7"/>
      <c r="S94" s="7"/>
      <c r="T94" s="7"/>
    </row>
    <row r="95" spans="2:20" x14ac:dyDescent="0.2">
      <c r="B95" s="7"/>
      <c r="C95" s="7"/>
      <c r="D95" s="7"/>
      <c r="E95" s="8"/>
      <c r="F95" s="7"/>
      <c r="G95" s="7"/>
      <c r="H95" s="7"/>
      <c r="I95" s="7"/>
      <c r="J95" s="7"/>
      <c r="K95" s="7"/>
      <c r="M95" s="7"/>
      <c r="N95" s="7"/>
      <c r="O95" s="7"/>
      <c r="P95" s="7"/>
      <c r="Q95" s="7"/>
      <c r="R95" s="7"/>
      <c r="S95" s="7"/>
      <c r="T95" s="7"/>
    </row>
    <row r="96" spans="2:20" x14ac:dyDescent="0.2">
      <c r="B96" s="7"/>
      <c r="C96" s="7"/>
      <c r="D96" s="7"/>
      <c r="E96" s="8"/>
      <c r="F96" s="7"/>
      <c r="G96" s="7"/>
      <c r="H96" s="7"/>
      <c r="I96" s="7"/>
      <c r="J96" s="7"/>
      <c r="K96" s="7"/>
      <c r="M96" s="7"/>
      <c r="N96" s="7"/>
      <c r="O96" s="7"/>
      <c r="P96" s="7"/>
      <c r="Q96" s="7"/>
      <c r="R96" s="7"/>
      <c r="S96" s="7"/>
      <c r="T96" s="7"/>
    </row>
    <row r="97" spans="2:11" x14ac:dyDescent="0.2">
      <c r="B97" s="7"/>
      <c r="C97" s="7"/>
      <c r="D97" s="7"/>
      <c r="E97" s="8"/>
      <c r="F97" s="7"/>
      <c r="G97" s="7"/>
      <c r="H97" s="7"/>
      <c r="I97" s="7"/>
      <c r="J97" s="7"/>
      <c r="K97" s="7"/>
    </row>
    <row r="98" spans="2:11" x14ac:dyDescent="0.2">
      <c r="B98" s="7"/>
      <c r="C98" s="7"/>
      <c r="D98" s="7"/>
      <c r="E98" s="8"/>
      <c r="F98" s="7"/>
      <c r="G98" s="7"/>
      <c r="H98" s="7"/>
      <c r="I98" s="7"/>
      <c r="J98" s="7"/>
      <c r="K98" s="7"/>
    </row>
    <row r="99" spans="2:11" x14ac:dyDescent="0.2">
      <c r="B99" s="7"/>
      <c r="C99" s="7"/>
      <c r="D99" s="7"/>
      <c r="E99" s="8"/>
      <c r="F99" s="7"/>
      <c r="G99" s="7"/>
      <c r="H99" s="7"/>
      <c r="I99" s="7"/>
      <c r="J99" s="7"/>
      <c r="K99" s="7"/>
    </row>
    <row r="100" spans="2:11" x14ac:dyDescent="0.2">
      <c r="B100" s="7"/>
      <c r="C100" s="7"/>
      <c r="D100" s="7"/>
      <c r="E100" s="8"/>
      <c r="F100" s="7"/>
      <c r="G100" s="7"/>
      <c r="H100" s="7"/>
      <c r="I100" s="7"/>
      <c r="J100" s="7"/>
      <c r="K100" s="7"/>
    </row>
    <row r="101" spans="2:11" x14ac:dyDescent="0.2">
      <c r="B101" s="7"/>
      <c r="C101" s="7"/>
      <c r="D101" s="7"/>
      <c r="E101" s="8"/>
      <c r="F101" s="7"/>
      <c r="G101" s="7"/>
      <c r="H101" s="7"/>
      <c r="I101" s="7"/>
      <c r="J101" s="7"/>
      <c r="K101" s="7"/>
    </row>
    <row r="102" spans="2:11" x14ac:dyDescent="0.2">
      <c r="B102" s="7"/>
      <c r="C102" s="7"/>
      <c r="D102" s="7"/>
      <c r="E102" s="8"/>
      <c r="F102" s="7"/>
      <c r="G102" s="7"/>
      <c r="H102" s="7"/>
      <c r="I102" s="7"/>
      <c r="J102" s="7"/>
      <c r="K102" s="7"/>
    </row>
    <row r="103" spans="2:11" x14ac:dyDescent="0.2">
      <c r="B103" s="7"/>
      <c r="C103" s="7"/>
      <c r="D103" s="7"/>
      <c r="E103" s="8"/>
      <c r="F103" s="7"/>
      <c r="G103" s="7"/>
      <c r="H103" s="7"/>
      <c r="I103" s="7"/>
      <c r="J103" s="7"/>
      <c r="K103" s="7"/>
    </row>
    <row r="104" spans="2:11" x14ac:dyDescent="0.2">
      <c r="B104" s="7"/>
      <c r="C104" s="7"/>
      <c r="D104" s="7"/>
      <c r="E104" s="8"/>
      <c r="F104" s="7"/>
      <c r="G104" s="7"/>
      <c r="H104" s="7"/>
      <c r="I104" s="7"/>
      <c r="J104" s="7"/>
      <c r="K104" s="7"/>
    </row>
    <row r="105" spans="2:11" x14ac:dyDescent="0.2">
      <c r="B105" s="7"/>
      <c r="C105" s="7"/>
      <c r="D105" s="7"/>
      <c r="E105" s="8"/>
      <c r="F105" s="7"/>
      <c r="G105" s="7"/>
      <c r="H105" s="7"/>
      <c r="I105" s="7"/>
      <c r="J105" s="7"/>
      <c r="K105" s="7"/>
    </row>
    <row r="106" spans="2:11" x14ac:dyDescent="0.2">
      <c r="B106" s="7"/>
      <c r="C106" s="7"/>
      <c r="D106" s="7"/>
      <c r="E106" s="8"/>
      <c r="F106" s="7"/>
      <c r="G106" s="7"/>
      <c r="H106" s="7"/>
      <c r="I106" s="7"/>
      <c r="J106" s="7"/>
      <c r="K106" s="7"/>
    </row>
    <row r="107" spans="2:11" x14ac:dyDescent="0.2">
      <c r="B107" s="7"/>
      <c r="C107" s="7"/>
      <c r="D107" s="7"/>
      <c r="E107" s="8"/>
      <c r="F107" s="7"/>
      <c r="G107" s="7"/>
      <c r="H107" s="7"/>
      <c r="I107" s="7"/>
      <c r="J107" s="7"/>
      <c r="K107" s="7"/>
    </row>
    <row r="108" spans="2:11" x14ac:dyDescent="0.2">
      <c r="B108" s="7"/>
      <c r="C108" s="7"/>
      <c r="D108" s="7"/>
      <c r="E108" s="8"/>
      <c r="F108" s="7"/>
      <c r="G108" s="7"/>
      <c r="H108" s="7"/>
      <c r="I108" s="7"/>
      <c r="J108" s="7"/>
      <c r="K108" s="7"/>
    </row>
    <row r="109" spans="2:11" x14ac:dyDescent="0.2">
      <c r="B109" s="7"/>
      <c r="C109" s="7"/>
      <c r="D109" s="7"/>
      <c r="E109" s="8"/>
      <c r="F109" s="7"/>
      <c r="G109" s="7"/>
      <c r="H109" s="7"/>
      <c r="I109" s="7"/>
      <c r="J109" s="7"/>
      <c r="K109" s="7"/>
    </row>
    <row r="110" spans="2:11" x14ac:dyDescent="0.2">
      <c r="B110" s="7"/>
      <c r="C110" s="7"/>
      <c r="D110" s="7"/>
      <c r="E110" s="8"/>
      <c r="F110" s="7"/>
      <c r="G110" s="7"/>
      <c r="H110" s="7"/>
      <c r="I110" s="7"/>
      <c r="J110" s="7"/>
      <c r="K110" s="7"/>
    </row>
    <row r="111" spans="2:11" x14ac:dyDescent="0.2">
      <c r="B111" s="7"/>
      <c r="C111" s="7"/>
      <c r="D111" s="7"/>
      <c r="E111" s="8"/>
      <c r="F111" s="7"/>
      <c r="G111" s="7"/>
      <c r="H111" s="7"/>
      <c r="I111" s="7"/>
      <c r="J111" s="7"/>
      <c r="K111" s="7"/>
    </row>
    <row r="112" spans="2:11" x14ac:dyDescent="0.2">
      <c r="B112" s="7"/>
      <c r="C112" s="7"/>
      <c r="D112" s="7"/>
      <c r="E112" s="8"/>
      <c r="F112" s="7"/>
      <c r="G112" s="7"/>
      <c r="H112" s="7"/>
      <c r="I112" s="7"/>
      <c r="J112" s="7"/>
      <c r="K112" s="7"/>
    </row>
    <row r="113" spans="2:11" x14ac:dyDescent="0.2">
      <c r="B113" s="7"/>
      <c r="C113" s="7"/>
      <c r="D113" s="7"/>
      <c r="E113" s="8"/>
      <c r="F113" s="7"/>
      <c r="G113" s="7"/>
      <c r="H113" s="7"/>
      <c r="I113" s="7"/>
      <c r="J113" s="7"/>
      <c r="K113" s="7"/>
    </row>
    <row r="114" spans="2:11" x14ac:dyDescent="0.2">
      <c r="B114" s="7"/>
      <c r="C114" s="7"/>
      <c r="D114" s="7"/>
      <c r="E114" s="8"/>
      <c r="F114" s="7"/>
      <c r="G114" s="7"/>
      <c r="H114" s="7"/>
      <c r="I114" s="7"/>
      <c r="J114" s="7"/>
      <c r="K114" s="7"/>
    </row>
    <row r="115" spans="2:11" x14ac:dyDescent="0.2">
      <c r="B115" s="7"/>
      <c r="C115" s="7"/>
      <c r="D115" s="7"/>
      <c r="E115" s="8"/>
      <c r="F115" s="7"/>
      <c r="G115" s="7"/>
      <c r="H115" s="7"/>
      <c r="I115" s="7"/>
      <c r="J115" s="7"/>
      <c r="K115" s="7"/>
    </row>
    <row r="116" spans="2:11" x14ac:dyDescent="0.2">
      <c r="B116" s="7"/>
      <c r="C116" s="7"/>
      <c r="D116" s="7"/>
      <c r="E116" s="8"/>
      <c r="F116" s="7"/>
      <c r="G116" s="7"/>
      <c r="H116" s="7"/>
      <c r="I116" s="7"/>
      <c r="J116" s="7"/>
      <c r="K116" s="7"/>
    </row>
    <row r="117" spans="2:11" x14ac:dyDescent="0.2">
      <c r="B117" s="7"/>
      <c r="C117" s="7"/>
      <c r="D117" s="7"/>
      <c r="E117" s="8"/>
      <c r="F117" s="7"/>
      <c r="G117" s="7"/>
      <c r="H117" s="7"/>
      <c r="I117" s="7"/>
      <c r="J117" s="7"/>
      <c r="K117" s="7"/>
    </row>
    <row r="118" spans="2:11" x14ac:dyDescent="0.2">
      <c r="B118" s="7"/>
      <c r="C118" s="7"/>
      <c r="D118" s="7"/>
      <c r="E118" s="8"/>
      <c r="F118" s="7"/>
      <c r="G118" s="7"/>
      <c r="H118" s="7"/>
      <c r="I118" s="7"/>
      <c r="J118" s="7"/>
      <c r="K118" s="7"/>
    </row>
    <row r="119" spans="2:11" x14ac:dyDescent="0.2">
      <c r="B119" s="7"/>
      <c r="C119" s="7"/>
      <c r="D119" s="7"/>
      <c r="E119" s="8"/>
      <c r="F119" s="7"/>
      <c r="G119" s="7"/>
      <c r="H119" s="7"/>
      <c r="I119" s="7"/>
      <c r="J119" s="7"/>
      <c r="K119" s="7"/>
    </row>
    <row r="120" spans="2:11" x14ac:dyDescent="0.2">
      <c r="B120" s="7"/>
      <c r="C120" s="7"/>
      <c r="D120" s="7"/>
      <c r="E120" s="8"/>
      <c r="F120" s="7"/>
      <c r="G120" s="7"/>
      <c r="H120" s="7"/>
      <c r="I120" s="7"/>
      <c r="J120" s="7"/>
      <c r="K120" s="7"/>
    </row>
    <row r="121" spans="2:11" x14ac:dyDescent="0.2">
      <c r="B121" s="7"/>
      <c r="C121" s="7"/>
      <c r="D121" s="7"/>
      <c r="E121" s="8"/>
      <c r="F121" s="7"/>
      <c r="G121" s="7"/>
      <c r="H121" s="7"/>
      <c r="I121" s="7"/>
      <c r="J121" s="7"/>
      <c r="K121" s="7"/>
    </row>
    <row r="122" spans="2:11" x14ac:dyDescent="0.2">
      <c r="B122" s="7"/>
      <c r="C122" s="7"/>
      <c r="D122" s="7"/>
      <c r="E122" s="8"/>
      <c r="F122" s="7"/>
      <c r="G122" s="7"/>
      <c r="H122" s="7"/>
      <c r="I122" s="7"/>
      <c r="J122" s="7"/>
      <c r="K122" s="7"/>
    </row>
  </sheetData>
  <sheetProtection algorithmName="SHA-512" hashValue="qOweTDxEVYGLRaJLxBgf0GknFySaymyIR86JnIYacJUJT7v38TXHjZwKBE5O4e6z+J+FQsr1/dxeOwVovJcnGw==" saltValue="bfbX7PHqG7MGx6r0JI/Dow==" spinCount="100000" sheet="1" objects="1" scenarios="1"/>
  <mergeCells count="31">
    <mergeCell ref="B12:D12"/>
    <mergeCell ref="B26:D26"/>
    <mergeCell ref="B27:D27"/>
    <mergeCell ref="B28:D28"/>
    <mergeCell ref="B29:D29"/>
    <mergeCell ref="B21:D21"/>
    <mergeCell ref="B22:D22"/>
    <mergeCell ref="B24:C24"/>
    <mergeCell ref="B13:D13"/>
    <mergeCell ref="B18:D18"/>
    <mergeCell ref="B20:D20"/>
    <mergeCell ref="B14:D14"/>
    <mergeCell ref="B15:D15"/>
    <mergeCell ref="B16:D16"/>
    <mergeCell ref="B17:D17"/>
    <mergeCell ref="J7:Q10"/>
    <mergeCell ref="F3:G3"/>
    <mergeCell ref="B5:E5"/>
    <mergeCell ref="B31:G31"/>
    <mergeCell ref="F5:G5"/>
    <mergeCell ref="F14:G14"/>
    <mergeCell ref="F15:G15"/>
    <mergeCell ref="F16:G16"/>
    <mergeCell ref="F17:G17"/>
    <mergeCell ref="F6:G6"/>
    <mergeCell ref="B8:E8"/>
    <mergeCell ref="B9:D9"/>
    <mergeCell ref="B10:D10"/>
    <mergeCell ref="B7:E7"/>
    <mergeCell ref="B6:E6"/>
    <mergeCell ref="B11:D11"/>
  </mergeCells>
  <phoneticPr fontId="2" type="noConversion"/>
  <pageMargins left="0.37" right="0.19685039370078741" top="0.16" bottom="0.24" header="0.26" footer="0.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 fitToPage="1"/>
  </sheetPr>
  <dimension ref="B1:N35"/>
  <sheetViews>
    <sheetView showGridLines="0" showZeros="0" zoomScaleNormal="100" workbookViewId="0"/>
  </sheetViews>
  <sheetFormatPr defaultRowHeight="12.75" x14ac:dyDescent="0.2"/>
  <cols>
    <col min="1" max="1" width="6.5703125" style="9" customWidth="1"/>
    <col min="2" max="2" width="24.7109375" style="9" customWidth="1"/>
    <col min="3" max="3" width="10.28515625" style="9" bestFit="1" customWidth="1"/>
    <col min="4" max="4" width="15.140625" style="9" customWidth="1"/>
    <col min="5" max="5" width="10.28515625" style="9" bestFit="1" customWidth="1"/>
    <col min="6" max="7" width="25.28515625" style="9" customWidth="1"/>
    <col min="8" max="8" width="7.140625" style="9" customWidth="1"/>
    <col min="9" max="13" width="9.140625" style="9"/>
    <col min="14" max="14" width="21.140625" style="9" customWidth="1"/>
    <col min="15" max="16384" width="9.140625" style="9"/>
  </cols>
  <sheetData>
    <row r="1" spans="2:7" s="29" customFormat="1" x14ac:dyDescent="0.2">
      <c r="E1" s="30"/>
    </row>
    <row r="2" spans="2:7" s="29" customFormat="1" x14ac:dyDescent="0.2"/>
    <row r="3" spans="2:7" s="13" customFormat="1" ht="19.5" x14ac:dyDescent="0.3">
      <c r="B3" s="13" t="s">
        <v>2</v>
      </c>
      <c r="C3" s="80">
        <f>INVOER!F6</f>
        <v>0</v>
      </c>
    </row>
    <row r="5" spans="2:7" ht="15" customHeight="1" x14ac:dyDescent="0.2">
      <c r="B5" s="141"/>
      <c r="C5" s="141"/>
      <c r="D5" s="141"/>
      <c r="E5" s="141"/>
      <c r="F5" s="141"/>
      <c r="G5" s="141"/>
    </row>
    <row r="6" spans="2:7" x14ac:dyDescent="0.2">
      <c r="B6" s="142" t="s">
        <v>32</v>
      </c>
      <c r="C6" s="143"/>
      <c r="D6" s="143"/>
      <c r="E6" s="143"/>
      <c r="F6" s="143"/>
      <c r="G6" s="144"/>
    </row>
    <row r="7" spans="2:7" x14ac:dyDescent="0.2">
      <c r="B7" s="125" t="s">
        <v>12</v>
      </c>
      <c r="C7" s="126"/>
      <c r="D7" s="127"/>
      <c r="E7" s="19" t="s">
        <v>17</v>
      </c>
      <c r="F7" s="145">
        <f>INVOER!F15</f>
        <v>0</v>
      </c>
      <c r="G7" s="145"/>
    </row>
    <row r="8" spans="2:7" x14ac:dyDescent="0.2">
      <c r="B8" s="110" t="s">
        <v>13</v>
      </c>
      <c r="C8" s="111"/>
      <c r="D8" s="112"/>
      <c r="E8" s="19" t="s">
        <v>16</v>
      </c>
      <c r="F8" s="146">
        <f>INVOER!F16</f>
        <v>0</v>
      </c>
      <c r="G8" s="147"/>
    </row>
    <row r="9" spans="2:7" x14ac:dyDescent="0.2">
      <c r="B9" s="110" t="s">
        <v>11</v>
      </c>
      <c r="C9" s="111"/>
      <c r="D9" s="112"/>
      <c r="E9" s="19" t="s">
        <v>18</v>
      </c>
      <c r="F9" s="148">
        <f>INVOER!F14</f>
        <v>0</v>
      </c>
      <c r="G9" s="149"/>
    </row>
    <row r="12" spans="2:7" ht="15" customHeight="1" x14ac:dyDescent="0.2">
      <c r="B12" s="142" t="s">
        <v>33</v>
      </c>
      <c r="C12" s="143"/>
      <c r="D12" s="143"/>
      <c r="E12" s="143"/>
      <c r="F12" s="143"/>
      <c r="G12" s="144"/>
    </row>
    <row r="13" spans="2:7" x14ac:dyDescent="0.2">
      <c r="B13" s="137" t="s">
        <v>7</v>
      </c>
      <c r="C13" s="138"/>
      <c r="D13" s="138"/>
      <c r="E13" s="139"/>
      <c r="F13" s="68">
        <f>INVOER!F7</f>
        <v>0</v>
      </c>
      <c r="G13" s="73">
        <f>INVOER!G7</f>
        <v>0</v>
      </c>
    </row>
    <row r="14" spans="2:7" x14ac:dyDescent="0.2">
      <c r="B14" s="125" t="s">
        <v>8</v>
      </c>
      <c r="C14" s="126"/>
      <c r="D14" s="126"/>
      <c r="E14" s="127"/>
      <c r="F14" s="69">
        <f>INVOER!F8</f>
        <v>0</v>
      </c>
      <c r="G14" s="74">
        <f>INVOER!G8</f>
        <v>0</v>
      </c>
    </row>
    <row r="15" spans="2:7" x14ac:dyDescent="0.2">
      <c r="B15" s="125" t="s">
        <v>44</v>
      </c>
      <c r="C15" s="126"/>
      <c r="D15" s="127"/>
      <c r="E15" s="19" t="s">
        <v>1</v>
      </c>
      <c r="F15" s="68">
        <f>INVOER!F9</f>
        <v>0</v>
      </c>
      <c r="G15" s="73">
        <f>INVOER!G9</f>
        <v>0</v>
      </c>
    </row>
    <row r="16" spans="2:7" x14ac:dyDescent="0.2">
      <c r="B16" s="125" t="s">
        <v>10</v>
      </c>
      <c r="C16" s="126"/>
      <c r="D16" s="127"/>
      <c r="E16" s="19" t="s">
        <v>19</v>
      </c>
      <c r="F16" s="70">
        <f>INVOER!F10</f>
        <v>0</v>
      </c>
      <c r="G16" s="75">
        <f>INVOER!G10</f>
        <v>0</v>
      </c>
    </row>
    <row r="17" spans="2:14" x14ac:dyDescent="0.2">
      <c r="B17" s="137" t="s">
        <v>43</v>
      </c>
      <c r="C17" s="138"/>
      <c r="D17" s="139"/>
      <c r="E17" s="19" t="s">
        <v>3</v>
      </c>
      <c r="F17" s="71">
        <f>INVOER!F11</f>
        <v>0</v>
      </c>
      <c r="G17" s="76">
        <f>INVOER!G11</f>
        <v>0</v>
      </c>
    </row>
    <row r="18" spans="2:14" x14ac:dyDescent="0.2">
      <c r="B18" s="137" t="s">
        <v>47</v>
      </c>
      <c r="C18" s="138"/>
      <c r="D18" s="139"/>
      <c r="E18" s="19" t="s">
        <v>46</v>
      </c>
      <c r="F18" s="71">
        <f>INVOER!F12</f>
        <v>0</v>
      </c>
      <c r="G18" s="76">
        <f>INVOER!G12</f>
        <v>0</v>
      </c>
    </row>
    <row r="19" spans="2:14" x14ac:dyDescent="0.2">
      <c r="B19" s="137" t="s">
        <v>42</v>
      </c>
      <c r="C19" s="138"/>
      <c r="D19" s="139"/>
      <c r="E19" s="19" t="s">
        <v>4</v>
      </c>
      <c r="F19" s="72">
        <f>INVOER!F13</f>
        <v>0</v>
      </c>
      <c r="G19" s="77">
        <f>INVOER!G13</f>
        <v>0</v>
      </c>
    </row>
    <row r="22" spans="2:14" ht="15" customHeight="1" x14ac:dyDescent="0.2">
      <c r="B22" s="136" t="s">
        <v>45</v>
      </c>
      <c r="C22" s="136"/>
      <c r="D22" s="136"/>
      <c r="E22" s="136"/>
      <c r="F22" s="136"/>
      <c r="G22" s="136"/>
    </row>
    <row r="23" spans="2:14" x14ac:dyDescent="0.2">
      <c r="B23" s="125" t="s">
        <v>27</v>
      </c>
      <c r="C23" s="126"/>
      <c r="D23" s="127"/>
      <c r="E23" s="19" t="s">
        <v>19</v>
      </c>
      <c r="F23" s="65" t="str">
        <f>INVOER!F26</f>
        <v/>
      </c>
      <c r="G23" s="78" t="str">
        <f>INVOER!G26</f>
        <v/>
      </c>
    </row>
    <row r="24" spans="2:14" x14ac:dyDescent="0.2">
      <c r="B24" s="125" t="s">
        <v>28</v>
      </c>
      <c r="C24" s="126"/>
      <c r="D24" s="127"/>
      <c r="E24" s="19" t="s">
        <v>19</v>
      </c>
      <c r="F24" s="66" t="str">
        <f>INVOER!F27</f>
        <v/>
      </c>
      <c r="G24" s="79" t="str">
        <f>INVOER!G27</f>
        <v/>
      </c>
    </row>
    <row r="25" spans="2:14" x14ac:dyDescent="0.2">
      <c r="B25" s="125" t="s">
        <v>29</v>
      </c>
      <c r="C25" s="126"/>
      <c r="D25" s="127"/>
      <c r="E25" s="19" t="s">
        <v>15</v>
      </c>
      <c r="F25" s="66" t="str">
        <f>INVOER!F28</f>
        <v/>
      </c>
      <c r="G25" s="78" t="str">
        <f>INVOER!G28</f>
        <v/>
      </c>
    </row>
    <row r="26" spans="2:14" x14ac:dyDescent="0.2">
      <c r="B26" s="125" t="s">
        <v>23</v>
      </c>
      <c r="C26" s="126"/>
      <c r="D26" s="127"/>
      <c r="E26" s="24"/>
      <c r="F26" s="67" t="str">
        <f>INVOER!F29</f>
        <v/>
      </c>
      <c r="G26" s="79" t="str">
        <f>INVOER!G29</f>
        <v/>
      </c>
    </row>
    <row r="27" spans="2:14" x14ac:dyDescent="0.2">
      <c r="B27" s="45"/>
      <c r="C27" s="22"/>
      <c r="D27" s="22"/>
      <c r="E27" s="22"/>
      <c r="F27" s="46"/>
      <c r="G27" s="46"/>
    </row>
    <row r="28" spans="2:14" x14ac:dyDescent="0.2">
      <c r="B28" s="140"/>
      <c r="C28" s="140"/>
      <c r="D28" s="140"/>
      <c r="E28" s="140"/>
      <c r="F28" s="140"/>
      <c r="G28" s="140"/>
    </row>
    <row r="29" spans="2:14" x14ac:dyDescent="0.2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9"/>
      <c r="M29" s="49"/>
      <c r="N29" s="50"/>
    </row>
    <row r="30" spans="2:14" ht="14.25" customHeight="1" x14ac:dyDescent="0.2">
      <c r="B30" s="43"/>
      <c r="C30" s="51"/>
      <c r="D30" s="51"/>
      <c r="E30" s="51"/>
      <c r="F30" s="25"/>
      <c r="G30" s="52" t="s">
        <v>36</v>
      </c>
      <c r="H30" s="53"/>
      <c r="I30" s="135" t="s">
        <v>38</v>
      </c>
      <c r="J30" s="135"/>
      <c r="K30" s="135"/>
      <c r="L30" s="54"/>
      <c r="M30" s="54"/>
      <c r="N30" s="55"/>
    </row>
    <row r="31" spans="2:14" ht="14.25" customHeight="1" x14ac:dyDescent="0.2">
      <c r="B31" s="43"/>
      <c r="C31" s="25"/>
      <c r="D31" s="25"/>
      <c r="E31" s="25"/>
      <c r="F31" s="25"/>
      <c r="G31" s="53" t="s">
        <v>34</v>
      </c>
      <c r="H31" s="53"/>
      <c r="I31" s="133" t="s">
        <v>39</v>
      </c>
      <c r="J31" s="133"/>
      <c r="K31" s="133"/>
      <c r="L31" s="56"/>
      <c r="M31" s="56"/>
      <c r="N31" s="57"/>
    </row>
    <row r="32" spans="2:14" ht="14.25" customHeight="1" x14ac:dyDescent="0.2">
      <c r="B32" s="43"/>
      <c r="C32" s="25"/>
      <c r="D32" s="25"/>
      <c r="E32" s="25"/>
      <c r="F32" s="25"/>
      <c r="G32" s="53" t="s">
        <v>35</v>
      </c>
      <c r="H32" s="53"/>
      <c r="I32" s="134" t="s">
        <v>40</v>
      </c>
      <c r="J32" s="134"/>
      <c r="K32" s="134"/>
      <c r="L32" s="58"/>
      <c r="M32" s="56"/>
      <c r="N32" s="57"/>
    </row>
    <row r="33" spans="2:14" ht="14.25" customHeight="1" x14ac:dyDescent="0.2">
      <c r="B33" s="43"/>
      <c r="C33" s="25"/>
      <c r="D33" s="25"/>
      <c r="E33" s="25"/>
      <c r="F33" s="25"/>
      <c r="G33" s="53" t="s">
        <v>37</v>
      </c>
      <c r="H33" s="53"/>
      <c r="I33" s="134" t="s">
        <v>41</v>
      </c>
      <c r="J33" s="134"/>
      <c r="K33" s="134"/>
      <c r="L33" s="58"/>
      <c r="M33" s="58"/>
      <c r="N33" s="59"/>
    </row>
    <row r="34" spans="2:14" x14ac:dyDescent="0.2">
      <c r="B34" s="43"/>
      <c r="C34" s="25"/>
      <c r="D34" s="25"/>
      <c r="E34" s="25"/>
      <c r="F34" s="25"/>
      <c r="G34" s="133"/>
      <c r="H34" s="133"/>
      <c r="I34" s="133"/>
      <c r="J34" s="133"/>
      <c r="K34" s="133"/>
      <c r="L34" s="60"/>
      <c r="M34" s="56"/>
      <c r="N34" s="61"/>
    </row>
    <row r="35" spans="2:14" x14ac:dyDescent="0.2">
      <c r="B35" s="44"/>
      <c r="C35" s="13"/>
      <c r="D35" s="13"/>
      <c r="E35" s="13"/>
      <c r="F35" s="13"/>
      <c r="G35" s="13"/>
      <c r="H35" s="13"/>
      <c r="I35" s="13"/>
      <c r="J35" s="13"/>
      <c r="K35" s="13"/>
      <c r="L35" s="62"/>
      <c r="M35" s="62"/>
      <c r="N35" s="63"/>
    </row>
  </sheetData>
  <sheetProtection algorithmName="SHA-512" hashValue="70gzJKUyTaIMYr1MEZvw4gORbE1YeKdtM6rXayZ8fcCCtxMjH/52n0wHdGmGlkxpb4fs36WE5NllyG54r7xubw==" saltValue="bU4ONExkKJO2fAAQv7JMUw==" spinCount="100000" sheet="1" objects="1" scenarios="1"/>
  <mergeCells count="25">
    <mergeCell ref="B6:G6"/>
    <mergeCell ref="B16:D16"/>
    <mergeCell ref="B17:D17"/>
    <mergeCell ref="B18:D18"/>
    <mergeCell ref="B22:G22"/>
    <mergeCell ref="B19:D19"/>
    <mergeCell ref="B28:G28"/>
    <mergeCell ref="B5:G5"/>
    <mergeCell ref="B12:G12"/>
    <mergeCell ref="B13:E13"/>
    <mergeCell ref="B14:E14"/>
    <mergeCell ref="F7:G7"/>
    <mergeCell ref="B7:D7"/>
    <mergeCell ref="F8:G8"/>
    <mergeCell ref="B23:D23"/>
    <mergeCell ref="B24:D24"/>
    <mergeCell ref="B25:D25"/>
    <mergeCell ref="B26:D26"/>
    <mergeCell ref="B15:D15"/>
    <mergeCell ref="F9:G9"/>
    <mergeCell ref="G34:K34"/>
    <mergeCell ref="I33:K33"/>
    <mergeCell ref="I32:K32"/>
    <mergeCell ref="I31:K31"/>
    <mergeCell ref="I30:K30"/>
  </mergeCells>
  <hyperlinks>
    <hyperlink ref="I32" r:id="rId1"/>
    <hyperlink ref="I33" r:id="rId2"/>
  </hyperlinks>
  <pageMargins left="0.23622047244094491" right="3.937007874015748E-2" top="0.35433070866141736" bottom="0.35433070866141736" header="0.31496062992125984" footer="0.31496062992125984"/>
  <pageSetup paperSize="9" scale="68" orientation="landscape" horizontalDpi="4294967295" verticalDpi="4294967295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13"/>
  <sheetViews>
    <sheetView zoomScale="115" zoomScaleNormal="115" workbookViewId="0">
      <selection activeCell="D1" sqref="D1:D1048576"/>
    </sheetView>
  </sheetViews>
  <sheetFormatPr defaultRowHeight="12.75" x14ac:dyDescent="0.2"/>
  <cols>
    <col min="1" max="1" width="7" bestFit="1" customWidth="1"/>
    <col min="2" max="2" width="20.28515625" bestFit="1" customWidth="1"/>
    <col min="3" max="3" width="13.42578125" bestFit="1" customWidth="1"/>
  </cols>
  <sheetData>
    <row r="1" spans="1:3" s="2" customFormat="1" x14ac:dyDescent="0.2">
      <c r="A1" s="5"/>
      <c r="B1" s="6">
        <f>INVOER!F8</f>
        <v>0</v>
      </c>
      <c r="C1" s="6">
        <f>INVOER!G8</f>
        <v>0</v>
      </c>
    </row>
    <row r="2" spans="1:3" s="2" customFormat="1" x14ac:dyDescent="0.2">
      <c r="A2" s="5"/>
      <c r="B2" s="6">
        <f>INVOER!F22</f>
        <v>0</v>
      </c>
      <c r="C2" s="6">
        <f>INVOER!G22</f>
        <v>0</v>
      </c>
    </row>
    <row r="3" spans="1:3" s="2" customFormat="1" x14ac:dyDescent="0.2">
      <c r="A3" s="1">
        <v>0</v>
      </c>
      <c r="B3" s="4">
        <f>INVOER!F18</f>
        <v>0</v>
      </c>
      <c r="C3" s="4">
        <f>INVOER!G18</f>
        <v>0</v>
      </c>
    </row>
    <row r="4" spans="1:3" s="2" customFormat="1" x14ac:dyDescent="0.2">
      <c r="A4" s="3">
        <v>1</v>
      </c>
      <c r="B4" s="4">
        <f>B3+B2</f>
        <v>0</v>
      </c>
      <c r="C4" s="4">
        <f>C3+C2</f>
        <v>0</v>
      </c>
    </row>
    <row r="5" spans="1:3" x14ac:dyDescent="0.2">
      <c r="A5" s="3">
        <v>2</v>
      </c>
      <c r="B5" s="4">
        <f>B3+(B2*A5)</f>
        <v>0</v>
      </c>
      <c r="C5" s="4">
        <f>C3+(C2*A5)</f>
        <v>0</v>
      </c>
    </row>
    <row r="6" spans="1:3" x14ac:dyDescent="0.2">
      <c r="A6" s="3">
        <v>3</v>
      </c>
      <c r="B6" s="4">
        <f>B3+(B2*A6)</f>
        <v>0</v>
      </c>
      <c r="C6" s="4">
        <f>C3+(C2*A6)</f>
        <v>0</v>
      </c>
    </row>
    <row r="7" spans="1:3" x14ac:dyDescent="0.2">
      <c r="A7" s="3">
        <v>4</v>
      </c>
      <c r="B7" s="4">
        <f>B3+(B2*A7)</f>
        <v>0</v>
      </c>
      <c r="C7" s="4">
        <f>C3+(C2*A7)</f>
        <v>0</v>
      </c>
    </row>
    <row r="8" spans="1:3" x14ac:dyDescent="0.2">
      <c r="A8" s="3">
        <v>5</v>
      </c>
      <c r="B8" s="4">
        <f>B3+(A8*B2)</f>
        <v>0</v>
      </c>
      <c r="C8" s="4">
        <f>C3+(A8*C2)</f>
        <v>0</v>
      </c>
    </row>
    <row r="9" spans="1:3" x14ac:dyDescent="0.2">
      <c r="A9" s="3">
        <v>6</v>
      </c>
      <c r="B9" s="4">
        <f>B3+(A9*B2)</f>
        <v>0</v>
      </c>
      <c r="C9" s="4">
        <f>C3+(A9*C2)</f>
        <v>0</v>
      </c>
    </row>
    <row r="10" spans="1:3" x14ac:dyDescent="0.2">
      <c r="A10" s="3">
        <v>7</v>
      </c>
      <c r="B10" s="4">
        <f>B3+(A10*B2)</f>
        <v>0</v>
      </c>
      <c r="C10" s="4">
        <f>C3+(A10*C2)</f>
        <v>0</v>
      </c>
    </row>
    <row r="11" spans="1:3" x14ac:dyDescent="0.2">
      <c r="A11" s="3">
        <v>8</v>
      </c>
      <c r="B11" s="4">
        <f>B3+(A11*B2)</f>
        <v>0</v>
      </c>
      <c r="C11" s="4">
        <f>C3+(A11*C2)</f>
        <v>0</v>
      </c>
    </row>
    <row r="12" spans="1:3" x14ac:dyDescent="0.2">
      <c r="A12" s="3">
        <v>9</v>
      </c>
      <c r="B12" s="4">
        <f>B3+(A12*B2)</f>
        <v>0</v>
      </c>
      <c r="C12" s="4">
        <f>C3+(A12*C2)</f>
        <v>0</v>
      </c>
    </row>
    <row r="13" spans="1:3" x14ac:dyDescent="0.2">
      <c r="A13" s="3">
        <v>10</v>
      </c>
      <c r="B13" s="4">
        <f>B3+(A13*B2)</f>
        <v>0</v>
      </c>
      <c r="C13" s="4">
        <f>C3+(A13*C2)</f>
        <v>0</v>
      </c>
    </row>
  </sheetData>
  <sheetProtection algorithmName="SHA-512" hashValue="wJh800t6zbzXf8RwTc/zI0zMkJLjbpab8dtzXOa3yPuPRpKGXb8M3ykeU7tbjDDHoEmDUPZLaRmEQieethDYZA==" saltValue="Hho3XDUYI2wfUrfvQ9I8Zw==" spinCount="100000" sheet="1" autoFilter="0" pivotTables="0"/>
  <phoneticPr fontId="1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INVOER</vt:lpstr>
      <vt:lpstr>DIAGRAM</vt:lpstr>
      <vt:lpstr>data</vt:lpstr>
      <vt:lpstr>INVOER!Afdrukbereik</vt:lpstr>
    </vt:vector>
  </TitlesOfParts>
  <Company>TREVOS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Scott Devos</cp:lastModifiedBy>
  <cp:lastPrinted>2016-11-25T09:37:30Z</cp:lastPrinted>
  <dcterms:created xsi:type="dcterms:W3CDTF">2006-02-28T16:01:30Z</dcterms:created>
  <dcterms:modified xsi:type="dcterms:W3CDTF">2016-12-20T09:35:59Z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5736a59d-ba99-4405-a35a-7842cf66dfe8</vt:lpwstr>
  </property>
</Properties>
</file>